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filterPrivacy="1"/>
  <xr:revisionPtr revIDLastSave="0" documentId="8_{DF4F3E0C-E8DA-4FBE-8048-D8C33C7FCD40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RPT230" sheetId="1" r:id="rId1"/>
  </sheets>
  <calcPr calcId="191029"/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<sst xmlns="http://schemas.openxmlformats.org/spreadsheetml/2006/main" count="7198" uniqueCount="895">
  <si>
    <t>Dizajni i programeve mujore për rrjetet sociale (3formate)për 24 muaj për teatrin e Qytetit të Prishtinës   Dodona  -për vitin fiskal 2022-2023,dizajni i 5 postereve për shfaqjet e teatrit,dizjanimi i urimeve digjitale për festat publike,printimi i 50 postereve në formatin B2.</t>
  </si>
  <si>
    <t>KUVENDI I KOMUNES SE PRISHTINES</t>
  </si>
  <si>
    <t xml:space="preserve">RAPORTI VJETOR PËR KONTRATAT E NËNSHKRUARA  PUBLIKE </t>
  </si>
  <si>
    <t>Konform nenit  87.2.12 të Ligjit të Prokurimit Publik Nr. 04/L-042, i ndryshuar dhe plotësuar me ligjin Nr. 04/L-237, ligjin Nr. 05/L-068 dhe ligjin Nr. 05/L-092</t>
  </si>
  <si>
    <t>Data e përgatitjes së raportit:</t>
  </si>
  <si>
    <t>Viti fiskal:</t>
  </si>
  <si>
    <t>PJESA I . IDENTIFIKIMI I AUTORITETIT KONTRAKTUES</t>
  </si>
  <si>
    <t>Emri zyrtar i Autoritetit Kontraktues</t>
  </si>
  <si>
    <t xml:space="preserve">Lloji i Autoritetit Kontraktues  </t>
  </si>
  <si>
    <t>Qeveritar</t>
  </si>
  <si>
    <t>Tjetër</t>
  </si>
  <si>
    <t>Kodi buxhetor</t>
  </si>
  <si>
    <t>616</t>
  </si>
  <si>
    <t>Adresa</t>
  </si>
  <si>
    <t>TREPQES NR.2</t>
  </si>
  <si>
    <t>Kodi postar - Qyteti</t>
  </si>
  <si>
    <t>Tel. fiks/ Celulari /Faksi</t>
  </si>
  <si>
    <t>Emri i menaxherit të prokurimit</t>
  </si>
  <si>
    <t>E-mail adresa</t>
  </si>
  <si>
    <t>Adresa e webit të AK</t>
  </si>
  <si>
    <t xml:space="preserve">PJESA II .KONTRATAT E NËNSHKRUARA PUBLIKE </t>
  </si>
  <si>
    <t>Lloji i Buxhetit</t>
  </si>
  <si>
    <t>Nr. i Prokurimit</t>
  </si>
  <si>
    <t xml:space="preserve">Afati kohor për pranimin  tenderëve </t>
  </si>
  <si>
    <t>Kriteret për dhënie kontratës</t>
  </si>
  <si>
    <t>Të Hyra Vetanake (1) ose  Buxh.i Kons.i Kosovës (2) ose  Donacion (3)</t>
  </si>
  <si>
    <t>Numri rendor i prokurimit</t>
  </si>
  <si>
    <t>Lloji i prokurimit</t>
  </si>
  <si>
    <t>Vlera e prokurimit</t>
  </si>
  <si>
    <t>Klasifikimi (2 shifrat e para të FPP)</t>
  </si>
  <si>
    <t>Titulli i aktivitetit të prokurimit</t>
  </si>
  <si>
    <t>Data e inicimit të aktivitetetit të prokurimit</t>
  </si>
  <si>
    <t>Data e publikimit të njoftimit për kontratë</t>
  </si>
  <si>
    <t>Data e publikimit të njoftimit për dhënie të kontratës</t>
  </si>
  <si>
    <t>Data e nënshkrimit të kontratës ( ne rast anulimi data e njoftimit për anulim)</t>
  </si>
  <si>
    <t>Afatet për implementimin e kontratës (shkruaj daten e fillimit dhe të përfundimit)</t>
  </si>
  <si>
    <t>Data e përmbylljes së kontratës ( data e pranimit të  përkohshëm/preliminar)</t>
  </si>
  <si>
    <t>Vlera e parashikuar e kontratës</t>
  </si>
  <si>
    <t>Çmimi i kontratës, duke përfshirë të gjitha taksat etj.</t>
  </si>
  <si>
    <t>Çmimi i  Aneks kontratës, duke përfshirë të gjitha taksat etj.</t>
  </si>
  <si>
    <t>Zbritjet nga kontrata për shkak të ndalesave</t>
  </si>
  <si>
    <t>Çmimi total i paguar për kontratën</t>
  </si>
  <si>
    <t xml:space="preserve">Emri i OE të cilit i është dhënë kontrata </t>
  </si>
  <si>
    <t>OE  vendor (1) ; Jo vendor (2)</t>
  </si>
  <si>
    <t>Numri i kërkesave për DT dhe numri i ofertave të dorëzuara</t>
  </si>
  <si>
    <t>Numri i ofertave të refuzuara (shkruaj vetëm ato me cmimin më të ulët në krahasim me fituesin)</t>
  </si>
  <si>
    <t>Afati kohor normal (1) Afati kohor i shkurtuar (2)</t>
  </si>
  <si>
    <t xml:space="preserve">Çmimi më i ulët (1) Tenderi ekonomikisht më i favorshëm (2)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</si>
  <si>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</si>
  <si>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</si>
  <si>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</si>
  <si>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</si>
  <si>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</si>
  <si>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</si>
  <si>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</si>
  <si>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</si>
  <si>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</si>
  <si>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</si>
  <si>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</si>
  <si>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</si>
  <si>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</si>
  <si>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</si>
  <si>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</si>
  <si>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</si>
  <si>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</si>
  <si>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</si>
  <si>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</si>
  <si>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</si>
  <si>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</si>
  <si>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</si>
  <si>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</si>
  <si>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</si>
  <si>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616-21-6609-5-5-8</t>
  </si>
  <si>
    <t xml:space="preserve">-  </t>
  </si>
  <si>
    <t>30</t>
  </si>
  <si>
    <t>Furnizim me pajisje të Teknologjisë Informative</t>
  </si>
  <si>
    <t>Grup i Operatorëve Ekonomik      INFINITT    SH.P.K.; N.T.P.    VLORA   ; First Solution L.L.C.; Ndërmarja Tregatre Grafike     Blendi   ;    FutureBITS    SH.P.K.</t>
  </si>
  <si>
    <t>95</t>
  </si>
  <si>
    <t>616-21-3853-1-2-1</t>
  </si>
  <si>
    <t xml:space="preserve">2  </t>
  </si>
  <si>
    <t>33</t>
  </si>
  <si>
    <t>Furnizimi me uniforma për personelin shendëtësor QKMF llot</t>
  </si>
  <si>
    <t>ARTA TEX GROUP    SH.P.K.</t>
  </si>
  <si>
    <t>616-22-32-2-2-5</t>
  </si>
  <si>
    <t>93</t>
  </si>
  <si>
    <t>Trajtimi i kafsheve endacake</t>
  </si>
  <si>
    <t>VETERINA 1 SH.P.K.</t>
  </si>
  <si>
    <t>616-22-4-2-2-5</t>
  </si>
  <si>
    <t>' Sherbime te veqanta konraktuese për perfaqësim ligjor për nevojat e Komunës së Prishtinë</t>
  </si>
  <si>
    <t>"Avokatura Istrefi" SH.P.K.</t>
  </si>
  <si>
    <t>616-22-63-2-3-5</t>
  </si>
  <si>
    <t xml:space="preserve">3  </t>
  </si>
  <si>
    <t>29</t>
  </si>
  <si>
    <t>Transporti i nxënësve dhe arsimtarëve Prishtinë - Slivovë -Llajshec dhe anasjelltas</t>
  </si>
  <si>
    <t>Ramadan Kllokoqi B.I.</t>
  </si>
  <si>
    <t>616-22-60-2-2-5</t>
  </si>
  <si>
    <t>Mirëmbajtën e ngrohjes qendrore ne Shkollat dhe institucioneve tjera Komunale</t>
  </si>
  <si>
    <t>Sabri Azemi B.I.</t>
  </si>
  <si>
    <t>616-22-108-2-1-5</t>
  </si>
  <si>
    <t xml:space="preserve">1  </t>
  </si>
  <si>
    <t>“Sigurimi Fizik i objekteve te Komunes - procedur e negocuar pa publikim”</t>
  </si>
  <si>
    <t>Rojet E Nderit SH.P.K.</t>
  </si>
  <si>
    <t>616-22-664-1-2-5</t>
  </si>
  <si>
    <t>Furnzimi , montimi i 18 Pikave ushqyese te qenëve endacak</t>
  </si>
  <si>
    <t>" AL - TEC " SH.P.K.</t>
  </si>
  <si>
    <t>616-21-4197-5-1-2</t>
  </si>
  <si>
    <t>45</t>
  </si>
  <si>
    <t>Implementimi I planit te Mobilitetit  “Sanimi,Rikonstruimi i Rrugëve, Trotuareve me gurë natyral graniti dhe pllaka – kubza Betoni ”</t>
  </si>
  <si>
    <t>Grup i Operatorëve Ekonomik   Rexha; ILEAA - GR SH.P.K.; EL-BAU   SH.P.K.</t>
  </si>
  <si>
    <t>Implementimi i planit te Mobilitetit -Sanim dhe Rikosntruim</t>
  </si>
  <si>
    <t>K.N.P.SH.  PAPENBURG &amp; ADRIANI COMPANY SH.P.K.</t>
  </si>
  <si>
    <t>Implementimi I planit te Mobilitetit  “Ndërtimi-shënjizimi i shtigjeve të bicikletës në rrugën kryesore të Qytetit”</t>
  </si>
  <si>
    <t>JOOS  &amp;  KRASNIQI - BAZE SH.P.K.</t>
  </si>
  <si>
    <t>616-22-1817-1-2-5</t>
  </si>
  <si>
    <t>Furnizimi me lende djegese pelet per shkollat fillore dhe te mesme te Komunes se Prishtines si dhe per institucionet tjera komunale dhe per qerdhet me baze ne komunitet</t>
  </si>
  <si>
    <t>LIKI GROUP SH.P.K.</t>
  </si>
  <si>
    <t>616-21-10529-2-2-1</t>
  </si>
  <si>
    <t>60</t>
  </si>
  <si>
    <t>Lloto 1 - Prishtinë-Komuna - Teatri-Rrethi I spitalit-Hajvali-Kishnice -Suteske-Mramuer</t>
  </si>
  <si>
    <t>N.T.P. " TEMPO TRANS "</t>
  </si>
  <si>
    <t>Lloto 2 - Lagja Qesolaj-Lagja Kaqot-Shkolla Keqekolle dhe anasjellats</t>
  </si>
  <si>
    <t>Ferdije Osmani B.I.</t>
  </si>
  <si>
    <t>lloto 3 -  Lagja e Çelajve-Kurtaj -keqekolle dhe anasjelltas</t>
  </si>
  <si>
    <t>Prishtinë -Keqekollë dhe anasjelltas</t>
  </si>
  <si>
    <t>Minibus Bedri Osmani</t>
  </si>
  <si>
    <t>Gllogovicë-Lagja Siarineve-Hajkobillë-Dabishevc- Prapashticë dhe anasjellatas</t>
  </si>
  <si>
    <t>N.T.SH. " SIMOLLI TOURS "</t>
  </si>
  <si>
    <t>616-21-9979-2-2-1</t>
  </si>
  <si>
    <t>31</t>
  </si>
  <si>
    <t>Furnizim me material higjienik</t>
  </si>
  <si>
    <t>" Teknika " SH.P.K.</t>
  </si>
  <si>
    <t>53</t>
  </si>
  <si>
    <t>616-21-8348-5-2-1</t>
  </si>
  <si>
    <t>Rregullimi i varrezave dhe hapesirave ne Komunen e Prishtines -LOT 3</t>
  </si>
  <si>
    <t>EUROFAMIS SH.A.</t>
  </si>
  <si>
    <t>Rregullimi i varrezave dhe hapesirave ne Komunen e Prishtines -LOT 2</t>
  </si>
  <si>
    <t>Muhamet Muçiqi</t>
  </si>
  <si>
    <t>Rregullimi i varrezave dhe hapesirave ne Komunen e Prishtines -LOT 1</t>
  </si>
  <si>
    <t>Grup i Operatorëve Ekonomik      Eko Term    SH.P.K.;    ARKIS    SH.P.K.</t>
  </si>
  <si>
    <t>616-22-1986-1-4-7</t>
  </si>
  <si>
    <t xml:space="preserve">4  </t>
  </si>
  <si>
    <t>Furnizimi me Telivizor</t>
  </si>
  <si>
    <t>AWA SH.P.K.</t>
  </si>
  <si>
    <t>616-21-7469-2-2-5</t>
  </si>
  <si>
    <t>74</t>
  </si>
  <si>
    <t>Kalibrimi i paisjeve në impiantin e kompostimit</t>
  </si>
  <si>
    <t>RIKO EKOS d.o.o.</t>
  </si>
  <si>
    <t>616-22-3093-1-4-7</t>
  </si>
  <si>
    <t>36</t>
  </si>
  <si>
    <t>Furnizim me Perde rollne</t>
  </si>
  <si>
    <t>N.P.P. " Rolle Mont "</t>
  </si>
  <si>
    <t>616-22-3096-1-4-7</t>
  </si>
  <si>
    <t>Furnizim me kafe</t>
  </si>
  <si>
    <t>N.T.P. " A&amp; B Market "</t>
  </si>
  <si>
    <t>616-22-2886-2-4-7</t>
  </si>
  <si>
    <t>Mirembajtja vjetore e Centralit telefonik dhe rrjetit ne objektin e vjeter  Komuna e Prishtines</t>
  </si>
  <si>
    <t>Faik S. Hyseni B.I.</t>
  </si>
  <si>
    <t>616-22-3212-2-2-5</t>
  </si>
  <si>
    <t>Shërbime për konsulencë për angazhim të ekspertit për transport rrugor</t>
  </si>
  <si>
    <t>Land Use Consultants</t>
  </si>
  <si>
    <t>616-21-3289-5-1-2</t>
  </si>
  <si>
    <t>Ndërtimi i rrugës Shkëndija ne Zllatar</t>
  </si>
  <si>
    <t>"SALLAHU" SH.P.K.</t>
  </si>
  <si>
    <t>616-21-7020-5-2-1</t>
  </si>
  <si>
    <t>Hapja e rrugeve te reja ne Komunen e Prishtines</t>
  </si>
  <si>
    <t>Toifor Sh.p.k.</t>
  </si>
  <si>
    <t>616-22-4095-2-2-5</t>
  </si>
  <si>
    <t>Sigurimi fizik i objekteve shendetesore publike KPSH -Komuna e Prishtines (QKMF dhe QMU)</t>
  </si>
  <si>
    <t>Kompani E Sigurimit Alpha Private Security SH.P.K.</t>
  </si>
  <si>
    <t>616-22-4096-2-1-5</t>
  </si>
  <si>
    <t>Sigurimi fizik i objekteve të Komunës së Prishtinës</t>
  </si>
  <si>
    <t>616-22-2685-1-3-6</t>
  </si>
  <si>
    <t>Furnizimi i pakove me dhurata për fëmijët e komuniteteve Rom, Ashakli dhe Egjiptian</t>
  </si>
  <si>
    <t>NEW-LINE SH.P.K.</t>
  </si>
  <si>
    <t>616-22-3063-1-2-1</t>
  </si>
  <si>
    <t>Furnizimi i  institucioneve edukativo arsimore me rekuizita sportive</t>
  </si>
  <si>
    <t>Ndërmarrja Tregtare Grafike  Blendi O.P.</t>
  </si>
  <si>
    <t>26</t>
  </si>
  <si>
    <t>616-22-2708-1-2-1</t>
  </si>
  <si>
    <t>Furnizimi me Inventarizim i pushimorës për të moshuarit në Istog</t>
  </si>
  <si>
    <t>ADI TE CONSTRUCTION  SH.P.K.</t>
  </si>
  <si>
    <t>616-22-2402-2-2-1</t>
  </si>
  <si>
    <t>Mirmbajtja e monumenteve,fontanave dhe krojeve publike</t>
  </si>
  <si>
    <t>NITI - N SH.P.K.</t>
  </si>
  <si>
    <t>27</t>
  </si>
  <si>
    <t>616-22-3333-1-2-1</t>
  </si>
  <si>
    <t>Furnizim me vegla pune , mjete të punës për nevojat e institucioneve edukativo arsimore</t>
  </si>
  <si>
    <t>EURO TESTING SH.P.K</t>
  </si>
  <si>
    <t>616-22-1776-2-1-1</t>
  </si>
  <si>
    <t>Mirëmbjatja dhe servisimi i pasijeve mjekësore LLOT I -Paisjet per QKMF</t>
  </si>
  <si>
    <t>Grup i Operatorëve Ekonomik   N.T.SH.    Mam   ; N.T.P   ERAMED</t>
  </si>
  <si>
    <t>Mirëmbjatja dhe servisimi i pasijeve mjekësore LLOT III Paisjet per QMU</t>
  </si>
  <si>
    <t>Mirëmbjatja dhe servisimi i pasijeve mjekësore LLOT II Radiologjia</t>
  </si>
  <si>
    <t>LEDI MED SH.P.K.</t>
  </si>
  <si>
    <t>616-22-1950-2-1-1</t>
  </si>
  <si>
    <t>'Mirëmbajtja e Semaforëve</t>
  </si>
  <si>
    <t>Bahri Asllani</t>
  </si>
  <si>
    <t>616-22-3499-5-2-1</t>
  </si>
  <si>
    <t>Renovimi i godinës së Zjarrfikësve</t>
  </si>
  <si>
    <t>" SHALA - BUILDING " SH.P.K</t>
  </si>
  <si>
    <t>616-22-3523-5-2-1</t>
  </si>
  <si>
    <t>Ndërtimi i rrugës    Dashko Shkreli    në Vranjevc</t>
  </si>
  <si>
    <t>N.N.SH. " CO- ING "</t>
  </si>
  <si>
    <t>616-22-1613-2-1-1</t>
  </si>
  <si>
    <t>Mirembajtja dhe rikonstruimi i rrjetit te ndricimit publik- Lot 1</t>
  </si>
  <si>
    <t>"ANESI " SH.P.K.</t>
  </si>
  <si>
    <t>63</t>
  </si>
  <si>
    <t>Mirembajtja dhe rikonstruimi i rrjetit te ndricimit publik- Lot 2</t>
  </si>
  <si>
    <t>N.SH. " M.V.R.ELEKTROMONTUES "</t>
  </si>
  <si>
    <t>Mirembajtja dhe rikonstruimi i rrjetit te ndricimit publik- Lot 3</t>
  </si>
  <si>
    <t>" ELEKTRIKA - MONT " SH.P.K</t>
  </si>
  <si>
    <t>Mirembajtja dhe rikonstruimi i rrjetit te ndricimit publik- Lot 4</t>
  </si>
  <si>
    <t>Mirembajtja dhe rikonstruimi i rrjetit te ndricimit publik- Lot 5</t>
  </si>
  <si>
    <t>Grup i Operatorëve Ekonomik      VT - 3    SH.P.K.;    Termovision    SH.P.K.</t>
  </si>
  <si>
    <t>Mirembajtja dhe rikonstruimi i rrjetit te ndricimit publik- Lot 6</t>
  </si>
  <si>
    <t>" Item EL "  SH.P.K.</t>
  </si>
  <si>
    <t>Mirembajtja dhe rikonstruimi i rrjetit te ndricimit publik- Lot 7</t>
  </si>
  <si>
    <t>N.N.P. " NDRIQIMI "</t>
  </si>
  <si>
    <t>616-22-3566-1-2-1</t>
  </si>
  <si>
    <t>Furnizim me paisje per kabinete ne shkollen Dr.Ali Sokoli</t>
  </si>
  <si>
    <t>" INFINITT " SH.P.K.</t>
  </si>
  <si>
    <t>40</t>
  </si>
  <si>
    <t>616-22-3026-1-2-1</t>
  </si>
  <si>
    <t>Furnzim me material didaktik</t>
  </si>
  <si>
    <t>Rexhep Birinxhiku</t>
  </si>
  <si>
    <t>616-22-5616-1-4-7</t>
  </si>
  <si>
    <t>Furnizimi dhe montimi i tepisonave solemn.</t>
  </si>
  <si>
    <t>N.T.P." GJINI "</t>
  </si>
  <si>
    <t>616-22-5036-2-2-1</t>
  </si>
  <si>
    <t>Realizimi i aktiviteteve mjedisore sipas kalendarit mjedisor</t>
  </si>
  <si>
    <t>Grup i Operatorëve Ekonomik   SWOT Consulting Group SH.P.K.; Albo Group  SH.P.K.;   EV</t>
  </si>
  <si>
    <t>616-22-4115-2-1-1</t>
  </si>
  <si>
    <t>Operimi Turistik</t>
  </si>
  <si>
    <t>G.I.Grafo - Loni SH.P.K.</t>
  </si>
  <si>
    <t>616-22-4065-2-1-1</t>
  </si>
  <si>
    <t>Organzime dhe manifestime kulturore LOT 1</t>
  </si>
  <si>
    <t>AMC CORPORATION SH.P.K.</t>
  </si>
  <si>
    <t>616-22-5075-5-2-5</t>
  </si>
  <si>
    <t>Ndertimi i QMF-se Vterenik - pune te pa parpara</t>
  </si>
  <si>
    <t>Grup i Operatorëve Ekonomik      AAG PROJEKT    SH.P.K.;    AC ing     SH.P.K.</t>
  </si>
  <si>
    <t>616-22-3896-2-2-1</t>
  </si>
  <si>
    <t>“Rividimi i Projektit kryesor ,unaza qendër Prishtinë “</t>
  </si>
  <si>
    <t>STUDIO HAPSIRA    SH.P.K.</t>
  </si>
  <si>
    <t>616-22-2998-2-1-1</t>
  </si>
  <si>
    <t>Pastrimi dhe mirëmbajtja e objekteve të komunës së Prishtinës dhe instituioneve tjera komunale</t>
  </si>
  <si>
    <t>Efa Dienstleistung GmbH - Dega në Kosovë</t>
  </si>
  <si>
    <t>616-22-3432-5-2-1</t>
  </si>
  <si>
    <t>Renovimi i qendrës kulturore Llukar</t>
  </si>
  <si>
    <t>"TRIANGLE" SH.P.K.</t>
  </si>
  <si>
    <t>616-22-1858-1-2-1</t>
  </si>
  <si>
    <t>Furnizimi dhe instalimi i kamerave ne objektet e Komunës</t>
  </si>
  <si>
    <t>PROFESSIONAL ALARM   L.L.C.</t>
  </si>
  <si>
    <t>616-22-3621-2-2-1</t>
  </si>
  <si>
    <t>Vranidoll-Tenezhdoll-anasjelltas</t>
  </si>
  <si>
    <t>N. T. T. Sh. " Besart Commerc "</t>
  </si>
  <si>
    <t>Prishtinë-Llukare -Siqeve dhe anasjelltas</t>
  </si>
  <si>
    <t>Enver Berisha B.I.</t>
  </si>
  <si>
    <t>Lagja Shillove-L.Retkoceri- Ballban PN   Tefik Canga</t>
  </si>
  <si>
    <t>Minibus " Kobra "</t>
  </si>
  <si>
    <t>616-22-2785-1-1-1</t>
  </si>
  <si>
    <t>32</t>
  </si>
  <si>
    <t>Furnizimi dhe montimi i shtyllave antiparking dhe pistonët lëvizës</t>
  </si>
  <si>
    <t>SINJAL SH.P.K.</t>
  </si>
  <si>
    <t>616-22-4141-1-2-1</t>
  </si>
  <si>
    <t>Furnizimi me  pjata  alumini per familjet ne nevoje   -Ritender</t>
  </si>
  <si>
    <t>616-22-3677-5-2-1</t>
  </si>
  <si>
    <t>Ndërtimi i kanalizimit në fshatrat Mramor, Bardhosh deri në Prugovc</t>
  </si>
  <si>
    <t>Grup i Operatorëve Ekonomik   KUSHTRIMI NM SH.P.K.; Arhiko .ING O.P.</t>
  </si>
  <si>
    <t>616-22-3393-5-2-1</t>
  </si>
  <si>
    <t>Ndërtimi i rrugëve në Prapashticë-lagja Qafa - ( Abazi sipas projektit ) Krahu B, krahu C dhe krahu D</t>
  </si>
  <si>
    <t>Agim Morina B.I.</t>
  </si>
  <si>
    <t>616-22-6139-2-2-5</t>
  </si>
  <si>
    <t>Shërbime te veqanta kontraktuese për përfaqësim ligjor për nevojat e Komunës së Prishtinës</t>
  </si>
  <si>
    <t>" SEJDIU &amp; QERKINI "  SH.P.K.</t>
  </si>
  <si>
    <t>616-22-3616-5-2-1</t>
  </si>
  <si>
    <t>Ndertimi i rruges   Brigada e Lirise    ,faza e dyte -Lagja Qelaj Keqekolle</t>
  </si>
  <si>
    <t>" INTEGRAL " Sh.p.k.</t>
  </si>
  <si>
    <t>616-22-6436-2-1-5</t>
  </si>
  <si>
    <t>Sigurimi fizik i objekteve te Komunes se Prishtines</t>
  </si>
  <si>
    <t>Delta Security SH.P.K.</t>
  </si>
  <si>
    <t>Sigurimi fizik i objekteve te QKMF dhe QMU-se</t>
  </si>
  <si>
    <t>Security Code</t>
  </si>
  <si>
    <t>616-22-6718-2-4-7</t>
  </si>
  <si>
    <t>Zhvendosja dhhe mirëmbajtja e aparatit të menaxhimit të radhë në K.K-Prishtinë</t>
  </si>
  <si>
    <t>N.P.SH. "AFA-ING"</t>
  </si>
  <si>
    <t>616-22-6535-1-3-6</t>
  </si>
  <si>
    <t>Furnizim me letër A4 dhe A3 për zyre</t>
  </si>
  <si>
    <t>Nita Macula B.I.</t>
  </si>
  <si>
    <t>616-22-2096-1-1-1</t>
  </si>
  <si>
    <t>Furnizim me barna dhe material shpenzues mjekësor për QKMF dhe QMU</t>
  </si>
  <si>
    <t>MADEKOS SH.P.K.</t>
  </si>
  <si>
    <t>616-22-4977-1-2-1</t>
  </si>
  <si>
    <t>Mirmbajtja ,furnizimi dhe rregullimi i 16(gjashtëmbWdhjet) pikave të sistemit të Alarmit Publik</t>
  </si>
  <si>
    <t>616-22-5882-2-2-1</t>
  </si>
  <si>
    <t>Organzime dhe manifestime kulturore loto 2 - ritender</t>
  </si>
  <si>
    <t>Grup i Operatorëve Ekonomik   Nita Macula B.I.; AMC CORPORATION SH.P.K.</t>
  </si>
  <si>
    <t>616-22-5024-2-2-1</t>
  </si>
  <si>
    <t>Dekorimi i qytetit për festa</t>
  </si>
  <si>
    <t>Grup i Operatorëve Ekonomik      AGRI BAU     SH.P.K.; ANEA GROUP SH.P.K.</t>
  </si>
  <si>
    <t>616-22-4140-5-2-1</t>
  </si>
  <si>
    <t>Ndërtimi i Semaforve modernizimi ,ndërtimi i paneleve ndriquese dhe  dhe matësve të shpejtësis</t>
  </si>
  <si>
    <t>Grup i Operatorëve Ekonomik   Bahri Asllani; Lasemaforica s.r.l.</t>
  </si>
  <si>
    <t>616-22-3527-5-3-6</t>
  </si>
  <si>
    <t>Ndërtimi dhe vendosja e bustit  Ahmet Gashi   në Gjimnazin Ahmet Gashi në Prishtinë</t>
  </si>
  <si>
    <t>Lumjetë Havolli Blakçori  B.I.</t>
  </si>
  <si>
    <t>616-22-1552-5-1-1</t>
  </si>
  <si>
    <t>Ndërtimi I rrugës Rrahim dhe Shabi Gërbeshi - Lagja Gërbesh-Marevc (Krahu 1) - Lot 1</t>
  </si>
  <si>
    <t>Ndërtimi I rrugës Kaçakët në Prapashticë - Lagja Govori - Abazi (Krahu A) - Lot 2</t>
  </si>
  <si>
    <t>Pro &amp; Co Group SH.P.K.</t>
  </si>
  <si>
    <t>Ndërtimi I rrugës në Lagjen Hajdaraj - Fshati Koliq - Lot 3</t>
  </si>
  <si>
    <t>BASHKIMI METI SH.P.K.</t>
  </si>
  <si>
    <t>Ndërtimi I rrugës Svirca - Fshati Nishevc - Lot 4</t>
  </si>
  <si>
    <t>Haxha Kom SH.P.K.</t>
  </si>
  <si>
    <t>Ndërtimi I rrugës në Fshatin Radashevc - Lot 5</t>
  </si>
  <si>
    <t>NB COMPANY SH.P.K.</t>
  </si>
  <si>
    <t>Ndërtimi I rrugës Shaban Sijarina - Marevc - Lot 6</t>
  </si>
  <si>
    <t>GASHI ING SH.P.K</t>
  </si>
  <si>
    <t>616-22-7592-2-2-5</t>
  </si>
  <si>
    <t>Organizimi i koncertit “Rame Lahaj with friends</t>
  </si>
  <si>
    <t>Opera     SH.P.K.</t>
  </si>
  <si>
    <t>616-22-2845-2-1-1</t>
  </si>
  <si>
    <t>Sinjalizimi horizontal dhe vertikal Llot I</t>
  </si>
  <si>
    <t>RSM  Company SH.P.K.</t>
  </si>
  <si>
    <t>Sinjalizimi horizontal dhe vertikal Llot II</t>
  </si>
  <si>
    <t>Grup i Operatorëve Ekonomik   TSR   SH.P.K.; IDK KONSTRUKSION SHPK</t>
  </si>
  <si>
    <t>Sinjalizimi horizontal dhe vertikal Llot III</t>
  </si>
  <si>
    <t>Grup i Operatorëve Ekonomik   MALSIJAJ COMPANY SH.P.K.; SIGONI SH.P.K.; Asfalti SH.P.K.</t>
  </si>
  <si>
    <t>616-22-5440-2-2-1</t>
  </si>
  <si>
    <t>Digjitalizimi i sherbimeve dhe proceseve te punes</t>
  </si>
  <si>
    <t>616-22-3918-5-2-1</t>
  </si>
  <si>
    <t>Rikonstruimi dhe mirembajtja e institucioneve edukativo arsimore -gelqerosja</t>
  </si>
  <si>
    <t>Grup i Operatorëve Ekonomik   SMART ENG GROUP SH.P.K.; BAJRAM HA.GASHI B.I.</t>
  </si>
  <si>
    <t>77</t>
  </si>
  <si>
    <t>616-20-8590-2-2-1</t>
  </si>
  <si>
    <t>Hartimi i projekteve për ndërtim të lartë</t>
  </si>
  <si>
    <t>Grup i Operatorëve Ekonomik   TAULANT   SHPK;    STUDIO HAPSIRA    SH.P.K.</t>
  </si>
  <si>
    <t>616-21-757-5-2-1</t>
  </si>
  <si>
    <t>Renovimi dhe mirembjatja e objekteve komunale</t>
  </si>
  <si>
    <t>CONSTRUMAX SH.P.K.</t>
  </si>
  <si>
    <t>616-22-6024-1-2-1</t>
  </si>
  <si>
    <t>Furnizim me mjete pune per nevojat e Komunës së Prishtinës</t>
  </si>
  <si>
    <t>616-22-5665-1-2-1</t>
  </si>
  <si>
    <t>Furnzim me libra për biblotekën   Hivzi Sulejmani</t>
  </si>
  <si>
    <t>NTP,,Artini "</t>
  </si>
  <si>
    <t>616-22-2000-1-2-1</t>
  </si>
  <si>
    <t>Furnizim me paisje të teknologjisë informative për nevojat e komunës  së Prishtinës</t>
  </si>
  <si>
    <t>ARITECH</t>
  </si>
  <si>
    <t>616-21-7782-2-1-1</t>
  </si>
  <si>
    <t>616-22-6600-1-4-7</t>
  </si>
  <si>
    <t>Furnizim me pajisje për grim të aktorve dhe aktoreve në Teatrin e Qytetit  të Prishtinës   Dodona</t>
  </si>
  <si>
    <t>UNI SH.P.K.</t>
  </si>
  <si>
    <t>616-22-4239-2-2-1</t>
  </si>
  <si>
    <t>Instalimi dhe mirëmbajtja e elektrikës në Institucionet Arsimore</t>
  </si>
  <si>
    <t>Multi Business Group   SH.P.K.</t>
  </si>
  <si>
    <t>616-21-3297-2-2-1</t>
  </si>
  <si>
    <t>MINIBUS XHAVIT OSMANI</t>
  </si>
  <si>
    <t>616-22-7925-2-4-7</t>
  </si>
  <si>
    <t>Bartja e shtepizave</t>
  </si>
  <si>
    <t>" AT - Auto Transport " SH.P.K.</t>
  </si>
  <si>
    <t>616-22-6027-5-2-1</t>
  </si>
  <si>
    <t>Renovimi dhe mirmbajtja e objekteve te bashksive lokale dhe administrates se pergjitheshme</t>
  </si>
  <si>
    <t>MBB Construction     SH.P.K.</t>
  </si>
  <si>
    <t>616-22-2342-5-1-1</t>
  </si>
  <si>
    <t>Ndërtimi i rruges nga Vrapca deri te lagja Latifi - Loto 1</t>
  </si>
  <si>
    <t>Ndertimi i rruges Brahim Beka - Loto 2</t>
  </si>
  <si>
    <t>Grup i Operatorëve Ekonomik   KOSOVA ASFALT SH.P.K.; EL-BAU   SH.P.K.</t>
  </si>
  <si>
    <t>Ndertimi i rruges Rimanishte - Siqeve - Loto 3</t>
  </si>
  <si>
    <t>616-22-7725-2-1-5</t>
  </si>
  <si>
    <t>Organizimi dhe manifestimi i festivalit   Sunny Hill</t>
  </si>
  <si>
    <t>" The Sunny Hill " SH.P.K.</t>
  </si>
  <si>
    <t>616-20-3417-2-2-1</t>
  </si>
  <si>
    <t>Dezinfektimi, dezinsektimi dhe deratizimi i Institucioneve arsimore</t>
  </si>
  <si>
    <t>Besim A. Zejnullahu B.I.</t>
  </si>
  <si>
    <t>616-22-7180-1-3-6</t>
  </si>
  <si>
    <t>Furnizim me paisje te IT-se</t>
  </si>
  <si>
    <t>616-21-1417-2-2-1</t>
  </si>
  <si>
    <t>Servisimi,mirmbajtja dhe furnizimi me aparate kundër zjarrit në Institucionet Komunale</t>
  </si>
  <si>
    <t>ALBKOS SAFETY SH.P.K.</t>
  </si>
  <si>
    <t>616-22-1330-5-1-2</t>
  </si>
  <si>
    <t>Ndërtimi i rrugës Nekibe Kelmendi</t>
  </si>
  <si>
    <t>" GËRLICA - COMPANY " SH. P.K.</t>
  </si>
  <si>
    <t>616-22-4320-5-2-1</t>
  </si>
  <si>
    <t>Rikonstruimi dhe mirëmbajtja e institucioneve arsimore - nyjet sanitare - Lot 1</t>
  </si>
  <si>
    <t>Grup i Operatorëve Ekonomik   MBB Construction     SH.P.K.; N.T.SH.  QAMILI</t>
  </si>
  <si>
    <t>Rikonstruimi dhe mirëmbajtja e institucioneve arsimore - dyshemeve - Lot 2</t>
  </si>
  <si>
    <t>616-22-5522-1-2-1</t>
  </si>
  <si>
    <t>Furnizim me paisje mjekësore</t>
  </si>
  <si>
    <t>616-21-1071-1-2-1</t>
  </si>
  <si>
    <t>Furnizim me makina pastrimi</t>
  </si>
  <si>
    <t>N.P.T. " Bajra "</t>
  </si>
  <si>
    <t>616-22-5647-1-1-1</t>
  </si>
  <si>
    <t>Furnizimi dhe rregullimi i hapësirave publike</t>
  </si>
  <si>
    <t>Grup i Operatorëve Ekonomik   SELMANS NETWORK    SH.P.K.;    Infra-Plus    SH.P.K.</t>
  </si>
  <si>
    <t>616-21-981-5-2-1</t>
  </si>
  <si>
    <t>Ndërtimi dhe modernizimi i semaforëve, montimi i paneleve ndriquese në vendkalime dhe matësve të shpejtësisë</t>
  </si>
  <si>
    <t>" INTRAST " SH.P.K.</t>
  </si>
  <si>
    <t>616-22-5780-5-2-1</t>
  </si>
  <si>
    <t>Ndërtimi i sistemit të pompimit për furnizim me ujë në ndërtesat kolektive dhe lagje</t>
  </si>
  <si>
    <t>" AGRO INVEST 1 " SH.P.K.</t>
  </si>
  <si>
    <t>616-22-5956-5-2-1</t>
  </si>
  <si>
    <t>Ndërtimi i strehimores për qentë endacak</t>
  </si>
  <si>
    <t>Eurometal SH.P.K.</t>
  </si>
  <si>
    <t>616-22-7423-1-2-1</t>
  </si>
  <si>
    <t>Furnizim me dru</t>
  </si>
  <si>
    <t>N.T.SH. " NAZI TRAVEL "</t>
  </si>
  <si>
    <t>616-22-3406-5-2-1</t>
  </si>
  <si>
    <t>Ndërtimi i rrugës Gonxhe Bojaxhiu ne fshatin Bardhosh</t>
  </si>
  <si>
    <t>Kema - Company    Sh.p.k.</t>
  </si>
  <si>
    <t>616-22-6622-5-2-1</t>
  </si>
  <si>
    <t>Ndertimi i parkut linear te lagjja e Spitalit</t>
  </si>
  <si>
    <t>Grup i Operatorëve Ekonomik   BESIONI SH.P.K.; N.T.  FLAMURI  ; Benita Company</t>
  </si>
  <si>
    <t>82</t>
  </si>
  <si>
    <t>616-22-6246-5-2-1</t>
  </si>
  <si>
    <t>Ndertimi i rruges Zeke Pacolli Marevc llot II</t>
  </si>
  <si>
    <t>35</t>
  </si>
  <si>
    <t>616-22-3958-2-1-1</t>
  </si>
  <si>
    <t>Arberia, Vranjevci, Shkabaj, Sinidoll, Bardhosh.</t>
  </si>
  <si>
    <t>Tasligje, Vneshta, Taukbashqe, Germia.</t>
  </si>
  <si>
    <t>Grup i Operatorëve Ekonomik     Crazy Pet   SH.P.K.; Blendi Bejdoni B.I.</t>
  </si>
  <si>
    <t>Lagja Spitalit me QKUK, Hajvali, Veterniku.</t>
  </si>
  <si>
    <t>Grup i Operatorëve Ekonomik   Zenel Zhabari B.I.; MITRO VET    SH.P.K.</t>
  </si>
  <si>
    <t>Zonat Rurale.</t>
  </si>
  <si>
    <t>Grup i Operatorëve Ekonomik      Qendra për Trajtimin e Kafshëve    SH.P.K.; TAULANT KASTRATI B.I.</t>
  </si>
  <si>
    <t>616-22-6685-1-1-1</t>
  </si>
  <si>
    <t>Avni Murtezi B.I.</t>
  </si>
  <si>
    <t>616-22-8383-1-2-1</t>
  </si>
  <si>
    <t>Furnizimi dhe mirëmbajtja e aparatit memografik</t>
  </si>
  <si>
    <t>616-22-7704-1-3-6</t>
  </si>
  <si>
    <t>Furnizim me veshje për aktorë,teknik dhe roje, për nevojat e Teatrit të qytetit të qytetit të Prishtinës  Dodona  ,për shfaqjet e produksuionit të teatrit</t>
  </si>
  <si>
    <t>" AlerTex " SH.P.K.</t>
  </si>
  <si>
    <t>616-22-8968-1-2-5</t>
  </si>
  <si>
    <t>Furnizimi me material pedagogjik</t>
  </si>
  <si>
    <t>Shtëpia Botuese Libri Shkollor</t>
  </si>
  <si>
    <t>616-22-4689-5-2-1</t>
  </si>
  <si>
    <t>Ndertimi i rrugeve ne Shkabaj   Alush Hoti   dhe   Hazir Haxholli</t>
  </si>
  <si>
    <t>BENI - COM SH.P.K.</t>
  </si>
  <si>
    <t>55</t>
  </si>
  <si>
    <t>616-22-6113-5-2-1</t>
  </si>
  <si>
    <t>Projekte per zyren per komunitete dhe kthim</t>
  </si>
  <si>
    <t>Grup i Operatorëve Ekonomik   Bujar Shabani B.I.; EL-BAU   SH.P.K.</t>
  </si>
  <si>
    <t>Ndërtimi i  rrugës Mihal Ciko -Marevc</t>
  </si>
  <si>
    <t>Ndertimi i rruges ne Grashtice</t>
  </si>
  <si>
    <t>MILENIUM KONSTRUCTION  SH.P.K.</t>
  </si>
  <si>
    <t>616-22-7667-1-1-1</t>
  </si>
  <si>
    <t>Furnizim me lule dhe drunj dekorativ</t>
  </si>
  <si>
    <t>N.T.P.  LULISHTJA BUÇAJ</t>
  </si>
  <si>
    <t>616-21-1230-1-1-1</t>
  </si>
  <si>
    <t>Furnizim me instrument gjeodezik për nevojat e DIKMK dhe Drejtorisë për Pronë</t>
  </si>
  <si>
    <t>" GeoTECH " SH.P.K.</t>
  </si>
  <si>
    <t>616-22-9187-1-1-1</t>
  </si>
  <si>
    <t>34</t>
  </si>
  <si>
    <t>Furnizim me autovetura për nevojat shëndetësore</t>
  </si>
  <si>
    <t>Grup i Operatorëve Ekonomik   ES INDUSTRY SH.P.K.; Auto Shtëpia Siqani SH.P.K.</t>
  </si>
  <si>
    <t>616-22-7198-2-2-1</t>
  </si>
  <si>
    <t>Zhvillimi i platformes per ARC Gis</t>
  </si>
  <si>
    <t>Grup i Operatorëve Ekonomik   global CT Digital Kosovo SH.P.K.; INTELLIGENT NETWORK SOLUTIONS DOO Skopje</t>
  </si>
  <si>
    <t>616-22-6714-1-1-1</t>
  </si>
  <si>
    <t>Furnizim me inventarë shkollor për artikuj që nuk janë me AQP</t>
  </si>
  <si>
    <t>Grup i Operatorëve Ekonomik   N.T.SH.    Delfina; ERPOWER   SH.P.K</t>
  </si>
  <si>
    <t>616-22-6358-5-1-1</t>
  </si>
  <si>
    <t>Ndërtimi i qerdhës Xixëllonjat -RITENDER</t>
  </si>
  <si>
    <t>EURO - BESI     SH.P.K.</t>
  </si>
  <si>
    <t>616-22-10153-5-2-5</t>
  </si>
  <si>
    <t>Punë shtesë Ndertimi i rruges ne Zllatar</t>
  </si>
  <si>
    <t>616-22-7785-2-1-1</t>
  </si>
  <si>
    <t>Shërbimet e transportit me marimangë RITENDER LLOT I</t>
  </si>
  <si>
    <t>" MARIMANGA " SH.P.K.</t>
  </si>
  <si>
    <t>Shërbimet e transportit me marimangë RITENDER LLOT II</t>
  </si>
  <si>
    <t>" Dreni - A " SH.P.K.</t>
  </si>
  <si>
    <t>616-22-9373-2-3-6</t>
  </si>
  <si>
    <t>616-22-6147-5-1-1</t>
  </si>
  <si>
    <t>SHPIMI I PUSEVE DHE MONTIMI I SISTEMIT TË UJITJES-LLOTO 1</t>
  </si>
  <si>
    <t>Grup i Operatorëve Ekonomik     Komplast   SH.P.K.; Company    Murseli   SH.P.K.; Berisha Company SH.A.</t>
  </si>
  <si>
    <t>MIRËMBAJTJA E PUSEVE DHE  POMPAVE DHE SISTEMIT TË UJITJES-LLOTO 2</t>
  </si>
  <si>
    <t>ALFA.i</t>
  </si>
  <si>
    <t>616-22-10863-2-4-7</t>
  </si>
  <si>
    <t>Servisimi i Gjeneratorit</t>
  </si>
  <si>
    <t>" Energy Group " SH.P.K.</t>
  </si>
  <si>
    <t>616-22-6015-2-1-1</t>
  </si>
  <si>
    <t>Servisimi dhe mirëmbajtja e automjeteve te Brigadës se Zjarrfikëseve</t>
  </si>
  <si>
    <t>Grup i Operatorëve Ekonomik     KOSOVA MOTORS GROUP    S H.P.K.;    LTG  Kosova      L.L.C.</t>
  </si>
  <si>
    <t>Servisimi dhe mirëmbajtja e automjeteve te Komunës</t>
  </si>
  <si>
    <t>Bastri Ademi B.I.</t>
  </si>
  <si>
    <t>616-22-5485-5-2-1</t>
  </si>
  <si>
    <t>Ndërtimi i rrugës Suka</t>
  </si>
  <si>
    <t>Ndërtimi i rrugës Flamuri i Arbërit</t>
  </si>
  <si>
    <t>616-22-10074-2-2-5</t>
  </si>
  <si>
    <t>Konkurs projektimi per renovim infrastrukturor dhe artistik te tunelit te kurrizit - Procedure e negociuar</t>
  </si>
  <si>
    <t>Grup i Operatorëve Ekonomik   AET Group  SH.P.K.; Die Form SH.P.K.</t>
  </si>
  <si>
    <t>616-22-6625-1-2-1</t>
  </si>
  <si>
    <t>Furnzim me libra për biblotekat shkollore”</t>
  </si>
  <si>
    <t>" Dukagjini" Sh.p.k.</t>
  </si>
  <si>
    <t>616-21-856-1-2-1</t>
  </si>
  <si>
    <t>Furnizim me perde</t>
  </si>
  <si>
    <t>616-20-7534-5-2-1</t>
  </si>
  <si>
    <t>Rregullimi i dyerve dhe dritareve në Institucionet Arsimore</t>
  </si>
  <si>
    <t>N.N.P. "EURO CONSTRUCTION"</t>
  </si>
  <si>
    <t>80</t>
  </si>
  <si>
    <t>616-22-9524-1-2-1</t>
  </si>
  <si>
    <t>Furnizimi me letër për nevojat e IEAA</t>
  </si>
  <si>
    <t>616-22-9226-1-2-1</t>
  </si>
  <si>
    <t>Furnizimi me mikroçipa për qentë endacak</t>
  </si>
  <si>
    <t>Malë Mala B.I.</t>
  </si>
  <si>
    <t>616-22-10868-5-3-5</t>
  </si>
  <si>
    <t>Ndertimi i rruges Brigada  Lirise,faza e dyte-lagja Qelaj-Pune shtese</t>
  </si>
  <si>
    <t>616-22-7955-1-2-1</t>
  </si>
  <si>
    <t>Furnizimi me mekanizëm bujqësor për fermer  të Komunës se Prishtinës</t>
  </si>
  <si>
    <t>" AGRI BAU  " SH.P.K.</t>
  </si>
  <si>
    <t>616-22-4055-5-2-1</t>
  </si>
  <si>
    <t>Ndërtimi i urës në fshatin Barilevë</t>
  </si>
  <si>
    <t>Rexha</t>
  </si>
  <si>
    <t>616-22-6642-5-2-1</t>
  </si>
  <si>
    <t>Ndërtimi i parkut te banesat e Standardit</t>
  </si>
  <si>
    <t>616-22-3568-1-1-1</t>
  </si>
  <si>
    <t>Furnizim me senzor akustik për matjen e zhurmës në qytet</t>
  </si>
  <si>
    <t>Grup i Operatorëve Ekonomik   FARA GROUP SH.P.K.;   TELEGROUP LTD   SH.P.K.</t>
  </si>
  <si>
    <t>616-22-10509-5-3-5</t>
  </si>
  <si>
    <t>Ndërtimi i rrugëve me kubëza në Arbëri dhe Emshir</t>
  </si>
  <si>
    <t>616-22-10051-2-4-7</t>
  </si>
  <si>
    <t>Kontrolli i qasjes (tastier me prekje)per leximin e kartelave EM  mifare me kapacitet programimi deri ne 1000 kartela dhe mundesi menaxhimi te tyre</t>
  </si>
  <si>
    <t>HOLLAND TECH     SH.P.K.</t>
  </si>
  <si>
    <t>616-22-8700-5-2-1</t>
  </si>
  <si>
    <t>Rregulllimi dhe renovimi i amfiteatrit në Pishinën e Gërmisë</t>
  </si>
  <si>
    <t>616-22-4780-5-2-1</t>
  </si>
  <si>
    <t>Renovimi i Amfiteatrit të qytetit</t>
  </si>
  <si>
    <t>Tau -GeN-Ingjiniering</t>
  </si>
  <si>
    <t>616-22-10400-2-2-1</t>
  </si>
  <si>
    <t>Vlerësimi i objekteve të Komunës së Prishtinës</t>
  </si>
  <si>
    <t>" C V " SH.P.K.</t>
  </si>
  <si>
    <t>616-22-10903-2-3-6</t>
  </si>
  <si>
    <t>Shërbime teknike-Zhvendosja e sistemit te menaxhimit të radhës</t>
  </si>
  <si>
    <t>616-22-10128-5-2-1</t>
  </si>
  <si>
    <t>Ndërtimi i zhveshtores dhe tribunës për stadiumin KF Flamurtari</t>
  </si>
  <si>
    <t>N.T.SH.  "  AR - DRITI  "</t>
  </si>
  <si>
    <t>616-22-9249-2-2-1</t>
  </si>
  <si>
    <t>Sigurimi ndaj aksidenteve për nxënësit e shkollave profesionale dhe kandidatët nga qendra e karrjerës gjatë punës praktike .</t>
  </si>
  <si>
    <t>Kompania e Sigurimeve " SCARDIAN " J.S.C.</t>
  </si>
  <si>
    <t>616-22-9626-1-2-1</t>
  </si>
  <si>
    <t>Furnizimi me paisje kabinetike dhe mjete të punës për praktik profesionale SHML  Abdyl Frasheri'llot I</t>
  </si>
  <si>
    <t>Furnizimi me paisje kabinetike dhe mjete të punës për praktik profesionale SHML  Abdyl Frasheri'llot II</t>
  </si>
  <si>
    <t>KASTRIOTI SM SH.P.K.</t>
  </si>
  <si>
    <t>Furnizimi me paisje kabinetike dhe mjete të punës për praktik profesionale SHML  Abdyl Frasheri'llot III</t>
  </si>
  <si>
    <t>PRO MEDICAL SH.P.K.</t>
  </si>
  <si>
    <t>616-22-10448-5-2-1</t>
  </si>
  <si>
    <t>Ndërtimi i parkut vertikal nën rrethrrotullimin për Fushë Kosovë dhe renovimi i eko-ulëseve në shesh - Lot 2</t>
  </si>
  <si>
    <t>" TEAM8 " SH.P.K.</t>
  </si>
  <si>
    <t>616-22-7871-1-4-7</t>
  </si>
  <si>
    <t>Përkthim të dokumenteve nga Gjuha Angleze në gjuhën Shqipe si dhe anasjelltas  nga Gjuha shqipe në gjuhën Angleze</t>
  </si>
  <si>
    <t>Naim S. Bajrami B.I.</t>
  </si>
  <si>
    <t>616-22-10557-5-2-1</t>
  </si>
  <si>
    <t>Ndertimi i kanalizimit atmosferik ne rrugen   Dukagjini   te stacioni i autobusave</t>
  </si>
  <si>
    <t>616-22-11367-5-2-1</t>
  </si>
  <si>
    <t>Ndertimi dhe mirembajtja e këndeve te lodrave</t>
  </si>
  <si>
    <t>Grup i Operatorëve Ekonomik   N.P.T.    DAQA   ; EING COM    SH.P.K.</t>
  </si>
  <si>
    <t>616-22-5180-1-2-1</t>
  </si>
  <si>
    <t>Vendosja dhe furznimi me kamera të sigurisë dhe pjesë të tjera përcjellëse për insitucionet edukativo arsimore dhe nevojat e tjera komunale.</t>
  </si>
  <si>
    <t>Grup i Operatorëve Ekonomik   Cimi @ ELECTRONIC SH.P.K.; IMPACT   SH.P.K.- Dega në Kosovë</t>
  </si>
  <si>
    <t>616-22-9660-2-2-1</t>
  </si>
  <si>
    <t>Organizimi i panairit   Blej shqip 2022</t>
  </si>
  <si>
    <t>COMPASS  IT    SH.P.K.</t>
  </si>
  <si>
    <t>616-22-8888-1-2-1</t>
  </si>
  <si>
    <t>Furnzim me paisje kabinetike per Shkollen Prenk Jakova llot I</t>
  </si>
  <si>
    <t>Furnizimi me paisje kabinetike per Shkollen 28 Nentori llot II</t>
  </si>
  <si>
    <t>TRIO TEK    SH.P.K.</t>
  </si>
  <si>
    <t>616-22-9768-1-2-1</t>
  </si>
  <si>
    <t>Furnizim me inventar për Qendrat e ndryshme sociale</t>
  </si>
  <si>
    <t>WOOD CORPORATION L.L.C.</t>
  </si>
  <si>
    <t>616-22-10934-1-3-6</t>
  </si>
  <si>
    <t>Furnizmi me bojler për ujin e nxet me penale solare IP YLLKAT</t>
  </si>
  <si>
    <t>MUQA SOLAR COMPANY SH.P.K.</t>
  </si>
  <si>
    <t>616-22-9970-1-1-1</t>
  </si>
  <si>
    <t>Furnizimi dhe montimi i gjeneratorëve për institucionet edukativo-arsimore dhe nevojat tjera komunale</t>
  </si>
  <si>
    <t>"CONTANTI GENERATORS" SH.P.K.</t>
  </si>
  <si>
    <t>616-22-10061-5-2-1</t>
  </si>
  <si>
    <t>Ndërtimi i këndeve të lodrave dhe fitnesit</t>
  </si>
  <si>
    <t>Grup i Operatorëve Ekonomik   Fatmir Godeni B.I.; ALKO - IMPEX -General Constuction -Sh.p.k.</t>
  </si>
  <si>
    <t>Ndërtimi i fushave sportive</t>
  </si>
  <si>
    <t>616-22-12533-5-2-5</t>
  </si>
  <si>
    <t>616-22-10299-2-2-1</t>
  </si>
  <si>
    <t>Instalimi dhe mirëmbajtja e elektrikës llot I</t>
  </si>
  <si>
    <t>INLINE ENGINEERING SH.P.K.</t>
  </si>
  <si>
    <t>616-22-9233-5-1-1</t>
  </si>
  <si>
    <t>Ndërtimi i rrugës Skënderbeu</t>
  </si>
  <si>
    <t>616-22-13310-1-4-7</t>
  </si>
  <si>
    <t>Furnizimi me paisje të dëmtuara nga rrufeja në Qendër të Kompostimit</t>
  </si>
  <si>
    <t>" Matrix IM " SH.P.K.</t>
  </si>
  <si>
    <t>616-22-6983-2-1-1</t>
  </si>
  <si>
    <t>Bachelor i  arkitektures- Lot 8</t>
  </si>
  <si>
    <t>Rrahman Qerimi</t>
  </si>
  <si>
    <t>101</t>
  </si>
  <si>
    <t>Bachelor i diplomuar i hidroteknikes -Lot 9</t>
  </si>
  <si>
    <t>Rifat Krasniqi</t>
  </si>
  <si>
    <t>Bachelor i diplomuar i shkencave te inxhinierisë mekanike, departamenti i komunikacionit -Lot 10</t>
  </si>
  <si>
    <t>Denis Krasniqi</t>
  </si>
  <si>
    <t>616-22-12609-1-3-6</t>
  </si>
  <si>
    <t>Furnizim me ushqim dhe pije</t>
  </si>
  <si>
    <t>BRAHIM ZEQIRI B.I.</t>
  </si>
  <si>
    <t>616-22-10563-5-1-1</t>
  </si>
  <si>
    <t>Lot 1 -Ndertimi i rruges Slivove-Peshter dhe krahu i rruges ne Llajshevc,</t>
  </si>
  <si>
    <t>Bujar Shabani B.I.</t>
  </si>
  <si>
    <t>48</t>
  </si>
  <si>
    <t>Lot 2- Ndertimi i rruges ne lagjen Kullaj Mramor,</t>
  </si>
  <si>
    <t>Lot 3 -Ndertimi i rruges ne lagjen Kllokoqi-Marec</t>
  </si>
  <si>
    <t>B CORP SH.P.K.</t>
  </si>
  <si>
    <t>Lot 4- Ndertimi i rruges ne Nishevc</t>
  </si>
  <si>
    <t>616-22-11110-5-2-1</t>
  </si>
  <si>
    <t>Rigjenerimi i rruges Mehmet Kaqurri (Rruga model) Prishtine</t>
  </si>
  <si>
    <t>Grup i Operatorëve Ekonomik   EING COM    SH.P.K.; SINANI - ING SH.P.K.</t>
  </si>
  <si>
    <t>39</t>
  </si>
  <si>
    <t>616-22-8446-1-2-1</t>
  </si>
  <si>
    <t>Furnizimi dhe rregullimi i oborreve për institucionet arsimore</t>
  </si>
  <si>
    <t>616-20-3914-5-1-2</t>
  </si>
  <si>
    <t>Ndërtimi i Tri Shkollave Të Reja, Sigurimi i Mirëmbajtjes dhe Ofrimi i Shërbimeve në Komunën e Prishtinës, Republika e Kosovës”</t>
  </si>
  <si>
    <t>Grup i Operatorëve Ekonomik   ABC; Olti Trasing SH.P.K.; Beni Dona Plast SH.P.K.;   BENI DONA GR</t>
  </si>
  <si>
    <t>616-22-13398-5-3-5</t>
  </si>
  <si>
    <t>Ndertimi i rruges ne Grashtice-Pune shtese</t>
  </si>
  <si>
    <t>616-22-12937-2-2-5</t>
  </si>
  <si>
    <t>Shërbime për arkivimin fizik të dokumentacionit zyrtar për Komunën e Prishtinës</t>
  </si>
  <si>
    <t>" Premier Archive " L.L.C.</t>
  </si>
  <si>
    <t>616-22-12839-1-1-1</t>
  </si>
  <si>
    <t>Furnizimi me artikuj ushqimor per punetoret e Komunes se Prishtine - Loto 1</t>
  </si>
  <si>
    <t>Beni Dona Plast SH.P.K.</t>
  </si>
  <si>
    <t>616-22-11998-5-2-1</t>
  </si>
  <si>
    <t>Shtrimi me zhavor i rrugëve në Komunën e Prishtinës</t>
  </si>
  <si>
    <t>Grup i Operatorëve Ekonomik      AGRO INVEST 1    SH.P.K.; Ermal Sylaj B.I.</t>
  </si>
  <si>
    <t>616-22-11010-5-2-1</t>
  </si>
  <si>
    <t>Rikonstruimi i rruges Gjergj Balaj dhe Toni Bler Lot 2 –ritender</t>
  </si>
  <si>
    <t>Rruga ne lagjen e Ramabajve-Hajvari Lot 3 -ritender</t>
  </si>
  <si>
    <t>Ndertimi i rruges Zllash-Prapashtic Lot 1-ritender</t>
  </si>
  <si>
    <t>616-22-13603-5-2-5</t>
  </si>
  <si>
    <t>Ndertimi i rruges Brahim Beka - ne fshatin Ballaban</t>
  </si>
  <si>
    <t>616-22-10425-1-1-1</t>
  </si>
  <si>
    <t>Furnizimi dhe montimi i paisjeve mjekësore për nevojat e QMF-Veternik,Punti i ri i QMU.</t>
  </si>
  <si>
    <t>NPT  MEDICA SH.P.K.</t>
  </si>
  <si>
    <t>616-22-2660-2-1-1</t>
  </si>
  <si>
    <t>Zgjerimi dhe modernizimi i rrjetit për ndriçimin publik - Lot 2</t>
  </si>
  <si>
    <t>Grup i Operatorëve Ekonomik   N.SH.    M.V.R.ELEKTROMONTUES   ; NNP,,Elektro</t>
  </si>
  <si>
    <t>Zgjerimi dhe modernizimi i rrjetit për ndriçimin publik - Lot 3</t>
  </si>
  <si>
    <t>Grup i Operatorëve Ekonomik     ANESI    SH.P.K.; Elektrostublla</t>
  </si>
  <si>
    <t>Zgjerimi dhe modernizimi i rrjetit për ndriçimin publik - Lot 4</t>
  </si>
  <si>
    <t>Zgjerimi dhe modernizimi i rrjetit për ndriçimin publik - Lot 1</t>
  </si>
  <si>
    <t>Grup i Operatorëve Ekonomik      EVERLIGHT    SH.P.K.; ITE Engineering SHPK Dega në Kosovë</t>
  </si>
  <si>
    <t>616-22-10285-5-1-1</t>
  </si>
  <si>
    <t>Vazhdimi i rrugës paralele me rrugën B,</t>
  </si>
  <si>
    <t>ALKO - IMPEX -General Constuction -Sh.p.k.</t>
  </si>
  <si>
    <t>Ndërtimi i rrugës Kolë Jakova,</t>
  </si>
  <si>
    <t>Ndërtimi i rrugës Ukshin Kovacica,</t>
  </si>
  <si>
    <t>Ndërtimi i rrugës Hilmi Rakovica</t>
  </si>
  <si>
    <t>616-22-11757-5-1-1</t>
  </si>
  <si>
    <t>LLOT I-Sanimi dhe asfaltimi i rruges Viti Buallaj,</t>
  </si>
  <si>
    <t>LLOT II-Ndertimi i rruges qe lidh rrugen 1 Tetori me rrugen Isa Kastrati,</t>
  </si>
  <si>
    <t>LLOT III-Ndertimi i rrugicave ne Bardhosh, Bernice te eperme, Lebane , Vranidoll , Besi , Rimanishte, Barileve dhe Mramor,</t>
  </si>
  <si>
    <t>LLOT IV-Ndertimi i rruges nga Pallati i panaireve deri te rruga Vellezerit Fazliu,</t>
  </si>
  <si>
    <t>616-22-12596-5-2-1</t>
  </si>
  <si>
    <t>Ndërtimi i Parkut në Qendër – Rr. Sylejman Vokshi</t>
  </si>
  <si>
    <t>Grup i Operatorëve Ekonomik   BESIONI SH.P.K.; N.T.  FLAMURI</t>
  </si>
  <si>
    <t>616-22-13283-1-3-6</t>
  </si>
  <si>
    <t>Inventar për administratën komunale -Ritender</t>
  </si>
  <si>
    <t>616-22-14053-2-4-7</t>
  </si>
  <si>
    <t>Mveshja e bustit me mermer për Gjimnmazin      Ahmet Gashi</t>
  </si>
  <si>
    <t>616-22-14488-1-4-7</t>
  </si>
  <si>
    <t>Furnizime të tjera</t>
  </si>
  <si>
    <t>616-22-11345-5-1-1</t>
  </si>
  <si>
    <t>Ndërtimi dhe sanimi i kanalizimeve në qytet LLOT I</t>
  </si>
  <si>
    <t>Ndërtimi dhe sanimi i kanalizimeve në qytet LLOT II</t>
  </si>
  <si>
    <t>616-22-10004-5-1-1</t>
  </si>
  <si>
    <t>Ritender  Ndërtimi I Rrugës Uran Ajeti llot I,</t>
  </si>
  <si>
    <t>Ndërtimi I rrugëve në Butovc llot II</t>
  </si>
  <si>
    <t>Ndërtimi I rrugës Vidime Lumi I Marecit-Faza II llot III</t>
  </si>
  <si>
    <t>Ndërtimi I Lapidarit në Prapashticë për dëshmoret e vitit 1921 llot IV</t>
  </si>
  <si>
    <t>N.N.P.    Wenda</t>
  </si>
  <si>
    <t>Ndërtimi I Rrugës Haxhi Bejta në Grashticë llot V</t>
  </si>
  <si>
    <t>Ndërtimi I Rrugës Aziz Abrashi  llot VI</t>
  </si>
  <si>
    <t>Grup i Operatorëve Ekonomik   ,,Benita Company  Sh.p.k.;   ASFALT GROUP    SH.P.K.</t>
  </si>
  <si>
    <t>616-22-12892-5-2-1</t>
  </si>
  <si>
    <t>Ndërtimi i trafos elektrike për ndërtesën e Sindrom Down dhe Autizem</t>
  </si>
  <si>
    <t>RISAMONT SH.P.K.</t>
  </si>
  <si>
    <t>616-22-13354-2-1-1</t>
  </si>
  <si>
    <t>Transporti i nxënësve dhe arsimtarëve  loto 1 - Prishtinë- Ballaban dhe anasjelltas</t>
  </si>
  <si>
    <t>Transporti i nxënësve dhe arsimtarëv  loto 2-Prishtinë -H.Dilit-Llukar-udh.Stallove-Koliq -Podaj</t>
  </si>
  <si>
    <t>Minibus -Musli Ahmeti</t>
  </si>
  <si>
    <t>Transporti i nxënësve dhe arsimtarëv-loto 23 Lagja Hajdarja-Shkolla Koliq</t>
  </si>
  <si>
    <t>Transporti i nxënësve dhe arsimtarëv-loto 3  Prishtinë-Viti-Bullaj dhe anasjeltas</t>
  </si>
  <si>
    <t>SHERIF VITIA B.I.</t>
  </si>
  <si>
    <t>Transporti i nxënësve dhe arsimtarëv-loto 16  Çuk e Pajtimit-Viti dhe anasjelltas</t>
  </si>
  <si>
    <t>Transporti i nxënësve dhe arsimtarëv-loto 4- Lagja e Brahajve -Lagja Jahajve -Prapashticë dhe anasjelltas</t>
  </si>
  <si>
    <t>Transporti i nxënësve dhe arsimtarëv-loto 9 Lagja Prroi I njelmet -shkolla   Mehmet Gjevori    - Sh.F.  Faik Konica  dhe ansjelltas</t>
  </si>
  <si>
    <t>Transporti i nxënësve dhe arsimtarëv-loto 12 Lagja Sinidoll-Bardhosh</t>
  </si>
  <si>
    <t>Transporti i nxënësve dhe arsimtarëv-loto 7  Prish.-Prapa.-Dabishec-Hajkobillë-Gllogovicë dhe anasjelltas</t>
  </si>
  <si>
    <t>Transporti i nxënësve dhe arsimtarëv loto 8 Golimivadë-Shkolla   F.S.Noli</t>
  </si>
  <si>
    <t>Transporti i nxënësve dhe arsimtarëv- loto 5  Kroi I Ftohët-Hajkobillë dhe anasjelltas</t>
  </si>
  <si>
    <t>Transporti i nxënësve dhe arsimtarëv-loto 6  Lagja e Simojve-Lagja Ramiqëve -Prapashticë dhe anasjelltas</t>
  </si>
  <si>
    <t>Transporti i nxënësve dhe arsimtarëv-loto 10 Lagja Suteske-Mramor Shkolla amë</t>
  </si>
  <si>
    <t>Transporti i nxënësve dhe arsimtarëv-loto 11 Lagja Stullqaj-Halitaj -Mramor</t>
  </si>
  <si>
    <t>Transporti i nxënësve dhe arsimtarëv-loto 13 Lagja Zllashe -Shkolle</t>
  </si>
  <si>
    <t>Transporti i nxënësve dhe arsimtarëv-loto 14 Nishec -Keqekolle</t>
  </si>
  <si>
    <t>Kombi Taxi Besim Brahimi</t>
  </si>
  <si>
    <t>Transporti i nxënësve dhe arsimtarëv-loto 15  Grashticë -Shkolla ame   Teuta  -Grashtice e eperme dhe anasjelltas</t>
  </si>
  <si>
    <t>MINI BUS ISMET KRASNIQI</t>
  </si>
  <si>
    <t>Transporti i nxënësve dhe arsimtarëv-loto 17  Lagja Bekaj-Shkolla amë  Isa Boletini  -Busi dhe anasjelltas</t>
  </si>
  <si>
    <t>MINIBUS - NAIM GASHI</t>
  </si>
  <si>
    <t>Transporti i nxënësve dhe arsimtarëv-loto 18 Fshati Seroc-Vranidoll-Tenezhdoll-Sharban dhe anasjelltas</t>
  </si>
  <si>
    <t>N.SH.  Minibus " DRINI "</t>
  </si>
  <si>
    <t>Transporti i nxënësve dhe arsimtarëv-loto 20   Prishtinë- Besi-Rimanishtë dhe anasjelltas</t>
  </si>
  <si>
    <t>Transporti i nxënësve dhe arsimtarëv-loto 24  Prishtinë-Lebanë-Prugovc-Barilevë dh anasjelltas</t>
  </si>
  <si>
    <t>Haki Rexha B.I.</t>
  </si>
  <si>
    <t>Transporti i nxënësve dhe arsimtarëv-loto 25  Stallovë- paralela e ndare  Podaj- Lagja Sheqiraj dhe anasjelltas</t>
  </si>
  <si>
    <t>Minibus-Afrim Beka</t>
  </si>
  <si>
    <t>Transporti i nxënësve dhe arsimtarëv-loto 22   Prishtinë-Grashticë-lagja Rrustemaj shkolla amë Grashticë dhe anasjelltas</t>
  </si>
  <si>
    <t>N.P.T. " ALBING "</t>
  </si>
  <si>
    <t>Transporti i nxënësve dhe arsimtarëv-loto 27 Prishtinë-Kishnicë-Shushicë-Shashkoc dhe anasjelltas</t>
  </si>
  <si>
    <t>Transporti i nxënësve dhe arsimtarëv-loto 19 Lagja Mustafa-Starapleqe-Bare-Balaj-Rimanishte-PNF Rimanishte dhe anasjelltas</t>
  </si>
  <si>
    <t>N.SH. MINI BUS " TINI "</t>
  </si>
  <si>
    <t>Transporti i nxënësve dhe arsimtarëv-loto 21  Lagja e Cërvadikajve-Kurtaj dhe anasjelltas</t>
  </si>
  <si>
    <t>MINI BUS BAJRUSH KAMERI</t>
  </si>
  <si>
    <t>616-22-12792-1-2-1</t>
  </si>
  <si>
    <t>Furnizim me veshmbathje</t>
  </si>
  <si>
    <t>VAVA LTD SH.P.K.</t>
  </si>
  <si>
    <t>038 244 613</t>
  </si>
  <si>
    <t>Nexhmi Mekolli</t>
  </si>
  <si>
    <t>Nexhmi.Mekolli@rks-gov.net</t>
  </si>
  <si>
    <t>Prishtine</t>
  </si>
  <si>
    <t>14.01.2022</t>
  </si>
  <si>
    <t>4 muaj</t>
  </si>
  <si>
    <t>10.01.2022</t>
  </si>
  <si>
    <t>6 muaj</t>
  </si>
  <si>
    <t>13.01.2022</t>
  </si>
  <si>
    <t>24.01.2022</t>
  </si>
  <si>
    <t>3 muaj</t>
  </si>
  <si>
    <t>19.01.2022</t>
  </si>
  <si>
    <t>16.02.2022</t>
  </si>
  <si>
    <t>12 muaj</t>
  </si>
  <si>
    <t>muaj</t>
  </si>
  <si>
    <t>11.03.2022</t>
  </si>
  <si>
    <t>15 dite</t>
  </si>
  <si>
    <t>7 muaj</t>
  </si>
  <si>
    <t>10 dite</t>
  </si>
  <si>
    <t>3 dite</t>
  </si>
  <si>
    <t>21.04.2022</t>
  </si>
  <si>
    <t>160 dite</t>
  </si>
  <si>
    <t>06.05.2022</t>
  </si>
  <si>
    <t>2 muaj</t>
  </si>
  <si>
    <t>60 dite</t>
  </si>
  <si>
    <t>36  muaj</t>
  </si>
  <si>
    <t>36 muaj</t>
  </si>
  <si>
    <t>04.04.2022</t>
  </si>
  <si>
    <t>45 dite</t>
  </si>
  <si>
    <t>10.03.2022</t>
  </si>
  <si>
    <t>30 dite</t>
  </si>
  <si>
    <t>07.04.2022</t>
  </si>
  <si>
    <t>13.06.2022</t>
  </si>
  <si>
    <t>24 muaj</t>
  </si>
  <si>
    <t>29.03.2022</t>
  </si>
  <si>
    <t>40 dite</t>
  </si>
  <si>
    <t>15.03.2022</t>
  </si>
  <si>
    <t>09.03.2022</t>
  </si>
  <si>
    <t>14.03.22</t>
  </si>
  <si>
    <t>22.04.22</t>
  </si>
  <si>
    <t>06.05.22</t>
  </si>
  <si>
    <t>23.06.21</t>
  </si>
  <si>
    <t xml:space="preserve">12 muaj </t>
  </si>
  <si>
    <t>26.04.22</t>
  </si>
  <si>
    <t>05.04.22</t>
  </si>
  <si>
    <t>19.04.22</t>
  </si>
  <si>
    <t>14.07.22</t>
  </si>
  <si>
    <t>18.7.22</t>
  </si>
  <si>
    <t>1 muaj</t>
  </si>
  <si>
    <t>14.6.22</t>
  </si>
  <si>
    <t>26.5.22</t>
  </si>
  <si>
    <t>90 dite</t>
  </si>
  <si>
    <t>120 dite</t>
  </si>
  <si>
    <t>27.7.22</t>
  </si>
  <si>
    <t>19.07.2022</t>
  </si>
  <si>
    <t>30.12.2020</t>
  </si>
  <si>
    <t>24.02.2021</t>
  </si>
  <si>
    <t>10.06.2022</t>
  </si>
  <si>
    <t>16.03.2022</t>
  </si>
  <si>
    <t>14.10.2021</t>
  </si>
  <si>
    <t>5.8.2022</t>
  </si>
  <si>
    <t>10.8.2022</t>
  </si>
  <si>
    <t>5 dite</t>
  </si>
  <si>
    <t>15.8.2022</t>
  </si>
  <si>
    <t>2.3.2021</t>
  </si>
  <si>
    <t>27.5.2022</t>
  </si>
  <si>
    <t>5.5.2022</t>
  </si>
  <si>
    <t>8.6.2022</t>
  </si>
  <si>
    <t>12.7.2022</t>
  </si>
  <si>
    <t>31.5.2022</t>
  </si>
  <si>
    <t>1.3.2021</t>
  </si>
  <si>
    <t>8.3.2022</t>
  </si>
  <si>
    <t>4.7.2022</t>
  </si>
  <si>
    <t>28.9.2022</t>
  </si>
  <si>
    <t>9.9.2022</t>
  </si>
  <si>
    <t>29.4.2022</t>
  </si>
  <si>
    <t>30.6.2022</t>
  </si>
  <si>
    <t>300 dite</t>
  </si>
  <si>
    <t>24.3.2022</t>
  </si>
  <si>
    <t>50 dite</t>
  </si>
  <si>
    <t>24.8.2022</t>
  </si>
  <si>
    <t>13.4.2022</t>
  </si>
  <si>
    <t>22.11.2022</t>
  </si>
  <si>
    <t>Sinjalizimi horizontal dhe vertikal Llot IV</t>
  </si>
  <si>
    <t>96 muaj</t>
  </si>
  <si>
    <t>8.10.2022</t>
  </si>
  <si>
    <t>17.10.2022</t>
  </si>
  <si>
    <t>06.10.2022</t>
  </si>
  <si>
    <t>21.12.2022</t>
  </si>
  <si>
    <t>08.12.2022</t>
  </si>
  <si>
    <t>08.11.2022</t>
  </si>
  <si>
    <t>06.09.2022</t>
  </si>
  <si>
    <t>21.09.2022</t>
  </si>
  <si>
    <t>12.10.2022</t>
  </si>
  <si>
    <t>26.02.2021</t>
  </si>
  <si>
    <t>11.11.2020</t>
  </si>
  <si>
    <t>12.9.2022</t>
  </si>
  <si>
    <t>10 muaj</t>
  </si>
  <si>
    <t>23.8.2022</t>
  </si>
  <si>
    <t>24.4.2022</t>
  </si>
  <si>
    <t>01.11.2022</t>
  </si>
  <si>
    <t>18.10.2022</t>
  </si>
  <si>
    <t>23.9.2022</t>
  </si>
  <si>
    <t>29.9.2022</t>
  </si>
  <si>
    <t>20 dite</t>
  </si>
  <si>
    <t>23.5.2022</t>
  </si>
  <si>
    <t>10 m</t>
  </si>
  <si>
    <t>4.8.2022</t>
  </si>
  <si>
    <t>20.9.2022</t>
  </si>
  <si>
    <t>11.11.2022</t>
  </si>
  <si>
    <t>10.11.2022</t>
  </si>
  <si>
    <t>5.9.2022</t>
  </si>
  <si>
    <t>10.9.2022</t>
  </si>
  <si>
    <t>6.12.2022</t>
  </si>
  <si>
    <t>5.12.2022</t>
  </si>
  <si>
    <t>26.10.2022</t>
  </si>
  <si>
    <t>14,12,2022</t>
  </si>
  <si>
    <t>21.9.2022</t>
  </si>
  <si>
    <t>10  dite</t>
  </si>
  <si>
    <t>28.5.2021</t>
  </si>
  <si>
    <t>63986,00</t>
  </si>
  <si>
    <t>//////</t>
  </si>
  <si>
    <t>/////</t>
  </si>
  <si>
    <t>63226,25</t>
  </si>
  <si>
    <t>207249,00</t>
  </si>
  <si>
    <t>99600,00</t>
  </si>
  <si>
    <t>2358,00</t>
  </si>
  <si>
    <t>11427,80</t>
  </si>
  <si>
    <t>50500,00</t>
  </si>
  <si>
    <t>88217,03</t>
  </si>
  <si>
    <t>80646,38</t>
  </si>
  <si>
    <t>25000,00</t>
  </si>
  <si>
    <t>36667,00</t>
  </si>
  <si>
    <t>156800,00</t>
  </si>
  <si>
    <t>197890,00</t>
  </si>
  <si>
    <t>40000,00</t>
  </si>
  <si>
    <t>136365,00</t>
  </si>
  <si>
    <t>60006,80</t>
  </si>
  <si>
    <t>1413,76</t>
  </si>
  <si>
    <t>336,00</t>
  </si>
  <si>
    <t>975,00</t>
  </si>
  <si>
    <t>188983,00</t>
  </si>
  <si>
    <t>1368,13</t>
  </si>
  <si>
    <t>103059,30</t>
  </si>
  <si>
    <t>56544,02</t>
  </si>
  <si>
    <t>639,96</t>
  </si>
  <si>
    <t>30000,00</t>
  </si>
  <si>
    <t>8782,52</t>
  </si>
  <si>
    <t>96880,00</t>
  </si>
  <si>
    <t>163861,00</t>
  </si>
  <si>
    <t>360,00</t>
  </si>
  <si>
    <t>59456,00</t>
  </si>
  <si>
    <t>5000,00</t>
  </si>
  <si>
    <t>550,00</t>
  </si>
  <si>
    <t>50000,00</t>
  </si>
  <si>
    <t>799,00</t>
  </si>
  <si>
    <t>27589,00</t>
  </si>
  <si>
    <t>2489,00</t>
  </si>
  <si>
    <t>49639,00</t>
  </si>
  <si>
    <t>31554,00</t>
  </si>
  <si>
    <t>25592,00</t>
  </si>
  <si>
    <t>16539,00</t>
  </si>
  <si>
    <t>7829,00</t>
  </si>
  <si>
    <t>3490,00</t>
  </si>
  <si>
    <t>17087,00</t>
  </si>
  <si>
    <t>496,00</t>
  </si>
  <si>
    <t>88217,00</t>
  </si>
  <si>
    <t>55584,00</t>
  </si>
  <si>
    <t>89000,00</t>
  </si>
  <si>
    <t>118884,00</t>
  </si>
  <si>
    <t>103059,00</t>
  </si>
  <si>
    <t>225000,00</t>
  </si>
  <si>
    <t>36665,00</t>
  </si>
  <si>
    <t>4850,00</t>
  </si>
  <si>
    <t>//</t>
  </si>
  <si>
    <t>Totali I vleres se parashikuar</t>
  </si>
  <si>
    <t>vlera totale e kontratave te realizuara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</si>
</sst>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41A]d\.m\.yyyy\."/>
    <numFmt numFmtId="165" formatCode="[$-1041A]#,##0.00;\-\ #,##0.00"/>
    <numFmt numFmtId="166" formatCode="0.0"/>
  </numFmts>
  <fonts count="35" x14ac:knownFonts="1">
    <font>
      <sz val="10"/>
      <name val="Arial"/>
    </font>
    <font>
      <b/>
      <sz val="14"/>
      <color indexed="8"/>
      <name val="Arial"/>
      <family val="2"/>
    </font>
    <font>
      <b/>
      <i/>
      <sz val="11.95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11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1" applyNumberFormat="0" applyAlignment="0" applyProtection="0"/>
    <xf numFmtId="0" fontId="23" fillId="28" borderId="2" applyNumberFormat="0" applyAlignment="0" applyProtection="0"/>
    <xf numFmtId="0" fontId="22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0" fillId="0" borderId="3" applyNumberFormat="0" applyFill="0" applyAlignment="0" applyProtection="0"/>
    <xf numFmtId="0" fontId="19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30" borderId="1" applyNumberFormat="0" applyAlignment="0" applyProtection="0"/>
    <xf numFmtId="0" fontId="16" fillId="0" borderId="6" applyNumberFormat="0" applyFill="0" applyAlignment="0" applyProtection="0"/>
    <xf numFmtId="0" fontId="15" fillId="31" borderId="0" applyNumberFormat="0" applyBorder="0" applyAlignment="0" applyProtection="0"/>
    <xf numFmtId="0" fontId="28" fillId="32" borderId="7" applyNumberFormat="0" applyFont="0" applyAlignment="0" applyProtection="0"/>
    <xf numFmtId="0" fontId="14" fillId="27" borderId="8" applyNumberFormat="0" applyAlignment="0" applyProtection="0"/>
    <xf numFmtId="0" fontId="13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1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/>
    <xf numFmtId="0" fontId="8" fillId="33" borderId="10" xfId="0" applyFont="1" applyFill="1" applyBorder="1" applyAlignment="1" applyProtection="1">
      <alignment vertical="top" wrapText="1" readingOrder="1"/>
      <protection locked="0"/>
    </xf>
    <xf numFmtId="0" fontId="8" fillId="0" borderId="11" xfId="0" applyFont="1" applyBorder="1" applyAlignment="1" applyProtection="1">
      <alignment horizontal="center" vertical="top" wrapText="1" readingOrder="1"/>
      <protection locked="0"/>
    </xf>
    <xf numFmtId="0" fontId="8" fillId="33" borderId="11" xfId="0" applyFont="1" applyFill="1" applyBorder="1" applyAlignment="1" applyProtection="1">
      <alignment horizontal="right" vertical="top" textRotation="180" wrapText="1" readingOrder="1"/>
      <protection locked="0"/>
    </xf>
    <xf numFmtId="0" fontId="8" fillId="33" borderId="11" xfId="0" applyFont="1" applyFill="1" applyBorder="1" applyAlignment="1" applyProtection="1">
      <alignment horizontal="center" vertical="top" wrapText="1" readingOrder="1"/>
      <protection locked="0"/>
    </xf>
    <xf numFmtId="164" fontId="8" fillId="0" borderId="11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11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11" xfId="0" applyFont="1" applyBorder="1" applyAlignment="1" applyProtection="1">
      <alignment horizontal="right" vertical="top" wrapText="1" readingOrder="1"/>
      <protection locked="0"/>
    </xf>
    <xf numFmtId="49" fontId="29" fillId="0" borderId="16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 applyProtection="1">
      <alignment horizontal="right" vertical="top" wrapText="1" readingOrder="1"/>
      <protection locked="0"/>
    </xf>
    <xf numFmtId="165" fontId="8" fillId="0" borderId="17" xfId="0" applyNumberFormat="1" applyFont="1" applyBorder="1" applyAlignment="1" applyProtection="1">
      <alignment horizontal="right" vertical="top" wrapText="1" readingOrder="1"/>
      <protection locked="0"/>
    </xf>
    <xf numFmtId="165" fontId="8" fillId="0" borderId="10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9" xfId="0" applyFont="1" applyBorder="1" applyAlignment="1">
      <alignment vertical="top"/>
    </xf>
    <xf numFmtId="0" fontId="8" fillId="0" borderId="18" xfId="0" applyFont="1" applyBorder="1" applyAlignment="1" applyProtection="1">
      <alignment horizontal="center" vertical="top" wrapText="1" readingOrder="1"/>
      <protection locked="0"/>
    </xf>
    <xf numFmtId="0" fontId="7" fillId="0" borderId="11" xfId="0" applyFont="1" applyBorder="1" applyAlignment="1" applyProtection="1">
      <alignment horizontal="center" vertical="top" wrapText="1" readingOrder="1"/>
      <protection locked="0"/>
    </xf>
    <xf numFmtId="0" fontId="8" fillId="0" borderId="11" xfId="0" applyFont="1" applyFill="1" applyBorder="1" applyAlignment="1" applyProtection="1">
      <alignment horizontal="center" vertical="top" wrapText="1" readingOrder="1"/>
      <protection locked="0"/>
    </xf>
    <xf numFmtId="0" fontId="8" fillId="0" borderId="11" xfId="0" applyFont="1" applyFill="1" applyBorder="1" applyAlignment="1" applyProtection="1">
      <alignment horizontal="right" vertical="top" wrapText="1" readingOrder="1"/>
      <protection locked="0"/>
    </xf>
    <xf numFmtId="164" fontId="8" fillId="0" borderId="11" xfId="0" applyNumberFormat="1" applyFont="1" applyFill="1" applyBorder="1" applyAlignment="1" applyProtection="1">
      <alignment horizontal="center" vertical="top" wrapText="1" readingOrder="1"/>
      <protection locked="0"/>
    </xf>
    <xf numFmtId="165" fontId="8" fillId="0" borderId="11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0" xfId="0" applyFill="1"/>
    <xf numFmtId="43" fontId="0" fillId="36" borderId="0" xfId="0" applyNumberFormat="1" applyFill="1"/>
    <xf numFmtId="0" fontId="8" fillId="36" borderId="11" xfId="0" applyFont="1" applyFill="1" applyBorder="1" applyAlignment="1" applyProtection="1">
      <alignment horizontal="right" vertical="top" wrapText="1" readingOrder="1"/>
      <protection locked="0"/>
    </xf>
    <xf numFmtId="2" fontId="8" fillId="36" borderId="11" xfId="0" applyNumberFormat="1" applyFont="1" applyFill="1" applyBorder="1" applyAlignment="1" applyProtection="1">
      <alignment horizontal="right" vertical="top" wrapText="1" readingOrder="1"/>
      <protection locked="0"/>
    </xf>
    <xf numFmtId="166" fontId="8" fillId="36" borderId="11" xfId="0" applyNumberFormat="1" applyFont="1" applyFill="1" applyBorder="1" applyAlignment="1" applyProtection="1">
      <alignment horizontal="right" vertical="top" wrapText="1" readingOrder="1"/>
      <protection locked="0"/>
    </xf>
    <xf numFmtId="43" fontId="32" fillId="36" borderId="19" xfId="43" applyFont="1" applyFill="1" applyBorder="1"/>
    <xf numFmtId="0" fontId="7" fillId="36" borderId="0" xfId="0" applyFont="1" applyFill="1"/>
    <xf numFmtId="0" fontId="8" fillId="36" borderId="11" xfId="0" applyFont="1" applyFill="1" applyBorder="1" applyAlignment="1" applyProtection="1">
      <alignment horizontal="right" vertical="top" textRotation="180" wrapText="1" readingOrder="1"/>
      <protection locked="0"/>
    </xf>
    <xf numFmtId="0" fontId="8" fillId="36" borderId="11" xfId="0" applyFont="1" applyFill="1" applyBorder="1" applyAlignment="1" applyProtection="1">
      <alignment horizontal="center" vertical="top" wrapText="1" readingOrder="1"/>
      <protection locked="0"/>
    </xf>
    <xf numFmtId="43" fontId="33" fillId="36" borderId="19" xfId="43" applyFont="1" applyFill="1" applyBorder="1" applyAlignment="1">
      <alignment vertical="top"/>
    </xf>
    <xf numFmtId="43" fontId="34" fillId="36" borderId="19" xfId="43" applyFont="1" applyFill="1" applyBorder="1" applyAlignment="1">
      <alignment horizontal="left" vertical="top"/>
    </xf>
    <xf numFmtId="43" fontId="32" fillId="36" borderId="19" xfId="43" applyFont="1" applyFill="1" applyBorder="1" applyAlignment="1">
      <alignment vertical="top"/>
    </xf>
    <xf numFmtId="43" fontId="8" fillId="36" borderId="11" xfId="43" applyFont="1" applyFill="1" applyBorder="1" applyAlignment="1" applyProtection="1">
      <alignment horizontal="right" vertical="top" wrapText="1" readingOrder="1"/>
      <protection locked="0"/>
    </xf>
    <xf numFmtId="0" fontId="8" fillId="0" borderId="11" xfId="0" applyFont="1" applyBorder="1" applyAlignment="1" applyProtection="1">
      <alignment horizontal="center" vertical="top" wrapText="1" readingOrder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164" fontId="8" fillId="0" borderId="11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11" xfId="0" applyFont="1" applyBorder="1" applyAlignment="1" applyProtection="1">
      <alignment horizontal="right" vertical="top" wrapText="1" readingOrder="1"/>
      <protection locked="0"/>
    </xf>
    <xf numFmtId="0" fontId="8" fillId="0" borderId="17" xfId="0" applyFont="1" applyBorder="1" applyAlignment="1" applyProtection="1">
      <alignment horizontal="right" vertical="top" wrapText="1" readingOrder="1"/>
      <protection locked="0"/>
    </xf>
    <xf numFmtId="0" fontId="8" fillId="0" borderId="12" xfId="0" applyFont="1" applyBorder="1" applyAlignment="1" applyProtection="1">
      <alignment horizontal="right" vertical="top" wrapText="1" readingOrder="1"/>
      <protection locked="0"/>
    </xf>
    <xf numFmtId="0" fontId="8" fillId="0" borderId="11" xfId="0" applyFont="1" applyFill="1" applyBorder="1" applyAlignment="1" applyProtection="1">
      <alignment horizontal="center" vertical="top" wrapText="1" readingOrder="1"/>
      <protection locked="0"/>
    </xf>
    <xf numFmtId="0" fontId="7" fillId="0" borderId="12" xfId="0" applyFont="1" applyFill="1" applyBorder="1" applyAlignment="1" applyProtection="1">
      <alignment vertical="top" wrapText="1"/>
      <protection locked="0"/>
    </xf>
    <xf numFmtId="0" fontId="8" fillId="33" borderId="11" xfId="0" applyFont="1" applyFill="1" applyBorder="1" applyAlignment="1" applyProtection="1">
      <alignment horizontal="center" vertical="top" wrapText="1" readingOrder="1"/>
      <protection locked="0"/>
    </xf>
    <xf numFmtId="164" fontId="8" fillId="0" borderId="11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0" borderId="11" xfId="0" applyFont="1" applyFill="1" applyBorder="1" applyAlignment="1" applyProtection="1">
      <alignment horizontal="right" vertical="top" wrapText="1" readingOrder="1"/>
      <protection locked="0"/>
    </xf>
    <xf numFmtId="0" fontId="8" fillId="33" borderId="11" xfId="0" applyFont="1" applyFill="1" applyBorder="1" applyAlignment="1" applyProtection="1">
      <alignment vertical="top" wrapText="1" readingOrder="1"/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vertical="top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horizontal="left" vertical="top" wrapText="1" readingOrder="1"/>
      <protection locked="0"/>
    </xf>
    <xf numFmtId="0" fontId="0" fillId="0" borderId="13" xfId="0" applyBorder="1" applyAlignment="1" applyProtection="1">
      <alignment horizontal="left" vertical="top" wrapText="1" readingOrder="1"/>
      <protection locked="0"/>
    </xf>
    <xf numFmtId="0" fontId="0" fillId="0" borderId="12" xfId="0" applyBorder="1" applyAlignment="1" applyProtection="1">
      <alignment horizontal="left" vertical="top" wrapText="1" readingOrder="1"/>
      <protection locked="0"/>
    </xf>
    <xf numFmtId="0" fontId="10" fillId="0" borderId="11" xfId="34" applyBorder="1" applyAlignment="1" applyProtection="1">
      <alignment vertical="top" wrapText="1" readingOrder="1"/>
      <protection locked="0"/>
    </xf>
    <xf numFmtId="0" fontId="9" fillId="34" borderId="0" xfId="0" applyFont="1" applyFill="1" applyAlignment="1" applyProtection="1">
      <alignment vertical="top" wrapText="1" readingOrder="1"/>
      <protection locked="0"/>
    </xf>
    <xf numFmtId="0" fontId="7" fillId="0" borderId="0" xfId="0" applyFont="1"/>
    <xf numFmtId="0" fontId="8" fillId="33" borderId="10" xfId="0" applyFont="1" applyFill="1" applyBorder="1" applyAlignment="1" applyProtection="1">
      <alignment horizontal="center" vertical="top" wrapText="1" readingOrder="1"/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0" fontId="7" fillId="0" borderId="15" xfId="0" applyFont="1" applyBorder="1" applyAlignment="1" applyProtection="1">
      <alignment vertical="top" wrapText="1"/>
      <protection locked="0"/>
    </xf>
    <xf numFmtId="0" fontId="8" fillId="33" borderId="10" xfId="0" applyFont="1" applyFill="1" applyBorder="1" applyAlignment="1" applyProtection="1">
      <alignment vertical="top" wrapText="1" readingOrder="1"/>
      <protection locked="0"/>
    </xf>
    <xf numFmtId="0" fontId="8" fillId="33" borderId="11" xfId="0" applyFont="1" applyFill="1" applyBorder="1" applyAlignment="1" applyProtection="1">
      <alignment horizontal="right" vertical="top" textRotation="180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2" fillId="35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164" fontId="8" fillId="0" borderId="0" xfId="0" applyNumberFormat="1" applyFont="1" applyAlignment="1" applyProtection="1">
      <alignment horizontal="left" vertical="top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5" fillId="34" borderId="0" xfId="0" applyFont="1" applyFill="1" applyAlignment="1" applyProtection="1">
      <alignment wrapText="1" readingOrder="1"/>
      <protection locked="0"/>
    </xf>
    <xf numFmtId="0" fontId="6" fillId="0" borderId="10" xfId="0" applyFont="1" applyBorder="1" applyAlignment="1" applyProtection="1">
      <alignment vertical="top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horizontal="left" vertical="top" wrapText="1" readingOrder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center" vertical="top" wrapText="1" readingOrder="1"/>
      <protection locked="0"/>
    </xf>
    <xf numFmtId="0" fontId="7" fillId="37" borderId="20" xfId="0" applyFont="1" applyFill="1" applyBorder="1" applyAlignment="1">
      <alignment horizontal="center"/>
    </xf>
    <xf numFmtId="0" fontId="7" fillId="37" borderId="21" xfId="0" applyFont="1" applyFill="1" applyBorder="1" applyAlignment="1">
      <alignment horizontal="center"/>
    </xf>
    <xf numFmtId="0" fontId="7" fillId="37" borderId="22" xfId="0" applyFont="1" applyFill="1" applyBorder="1" applyAlignment="1">
      <alignment horizontal="center"/>
    </xf>
    <xf numFmtId="4" fontId="7" fillId="38" borderId="23" xfId="0" applyNumberFormat="1" applyFont="1" applyFill="1" applyBorder="1"/>
    <xf numFmtId="0" fontId="7" fillId="39" borderId="25" xfId="0" applyFont="1" applyFill="1" applyBorder="1" applyAlignment="1">
      <alignment horizontal="center"/>
    </xf>
    <xf numFmtId="0" fontId="7" fillId="39" borderId="24" xfId="0" applyFont="1" applyFill="1" applyBorder="1" applyAlignment="1">
      <alignment horizontal="center"/>
    </xf>
    <xf numFmtId="0" fontId="7" fillId="39" borderId="26" xfId="0" applyFont="1" applyFill="1" applyBorder="1" applyAlignment="1">
      <alignment horizontal="center"/>
    </xf>
    <xf numFmtId="4" fontId="7" fillId="40" borderId="27" xfId="0" applyNumberFormat="1" applyFont="1" applyFill="1" applyBorder="1" applyAlignment="1">
      <alignment horizontal="center"/>
    </xf>
    <xf numFmtId="4" fontId="7" fillId="40" borderId="28" xfId="0" applyNumberFormat="1" applyFont="1" applyFill="1" applyBorder="1" applyAlignment="1">
      <alignment horizontal="center"/>
    </xf>
    <xf numFmtId="4" fontId="7" fillId="40" borderId="29" xfId="0" applyNumberFormat="1" applyFont="1" applyFill="1" applyBorder="1" applyAlignment="1">
      <alignment horizont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" xfId="43" builtinId="3"/>
    <cellStyle name="Explanatory Text" xfId="28" xr:uid="{00000000-0005-0000-0000-00001C000000}"/>
    <cellStyle name="Good" xfId="29" xr:uid="{00000000-0005-0000-0000-00001D000000}"/>
    <cellStyle name="Heading 1" xfId="30" xr:uid="{00000000-0005-0000-0000-00001E000000}"/>
    <cellStyle name="Heading 2" xfId="31" xr:uid="{00000000-0005-0000-0000-00001F000000}"/>
    <cellStyle name="Heading 3" xfId="32" xr:uid="{00000000-0005-0000-0000-000020000000}"/>
    <cellStyle name="Heading 4" xfId="33" xr:uid="{00000000-0005-0000-0000-000021000000}"/>
    <cellStyle name="Hyperlink" xfId="34" builtinId="8"/>
    <cellStyle name="Input" xfId="35" xr:uid="{00000000-0005-0000-0000-000023000000}"/>
    <cellStyle name="Linked Cell" xfId="36" xr:uid="{00000000-0005-0000-0000-000024000000}"/>
    <cellStyle name="Neutral" xfId="37" xr:uid="{00000000-0005-0000-0000-000025000000}"/>
    <cellStyle name="Normal" xfId="0" builtinId="0"/>
    <cellStyle name="Note" xfId="38" xr:uid="{00000000-0005-0000-0000-000027000000}"/>
    <cellStyle name="Output" xfId="39" xr:uid="{00000000-0005-0000-0000-000028000000}"/>
    <cellStyle name="Title" xfId="40" xr:uid="{00000000-0005-0000-0000-000029000000}"/>
    <cellStyle name="Total" xfId="41" xr:uid="{00000000-0005-0000-0000-00002A000000}"/>
    <cellStyle name="Warning Text" xfId="42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4682B4"/>
      <rgbColor rgb="00FFFFFF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xhmi.Mekolli@rks-gov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5"/>
  <sheetViews>
    <sheetView showGridLines="0" tabSelected="1" topLeftCell="D1" workbookViewId="0">
      <pane ySplit="1" topLeftCell="A281" activePane="bottomLeft" state="frozen"/>
      <selection pane="bottomLeft" activeCell="U297" sqref="U297"/>
    </sheetView>
  </sheetViews>
  <sheetFormatPr defaultRowHeight="15" x14ac:dyDescent="0.2"/>
  <cols>
    <col min="1" max="1" width="10.140625" style="1" customWidth="1"/>
    <col min="2" max="2" width="22.85546875" style="1" customWidth="1"/>
    <col min="3" max="5" width="5.42578125" style="1" customWidth="1"/>
    <col min="6" max="6" width="2" style="1" customWidth="1"/>
    <col min="7" max="7" width="5" style="1" customWidth="1"/>
    <col min="8" max="8" width="47" style="1" customWidth="1"/>
    <col min="9" max="9" width="15.42578125" style="1" bestFit="1" customWidth="1"/>
    <col min="10" max="10" width="2.28515625" style="1" customWidth="1"/>
    <col min="11" max="11" width="12.5703125" style="1" customWidth="1"/>
    <col min="12" max="12" width="14.85546875" style="1" customWidth="1"/>
    <col min="13" max="13" width="3" style="1" customWidth="1"/>
    <col min="14" max="14" width="14.7109375" style="1" customWidth="1"/>
    <col min="15" max="15" width="12.42578125" style="1" customWidth="1"/>
    <col min="16" max="16" width="12.85546875" style="1" customWidth="1"/>
    <col min="17" max="17" width="16" style="1" customWidth="1"/>
    <col min="18" max="18" width="16.42578125" style="1" customWidth="1"/>
    <col min="19" max="19" width="2.85546875" style="1" customWidth="1"/>
    <col min="20" max="20" width="2.5703125" style="1" customWidth="1"/>
    <col min="21" max="21" width="5.5703125" style="1" customWidth="1"/>
    <col min="22" max="22" width="19.42578125" style="26" customWidth="1"/>
    <col min="23" max="23" width="37" style="1" customWidth="1"/>
    <col min="24" max="24" width="6.42578125" style="1" customWidth="1"/>
    <col min="25" max="25" width="5.85546875" style="1" customWidth="1"/>
    <col min="26" max="26" width="8" style="1" customWidth="1"/>
    <col min="27" max="27" width="6.5703125" style="1" customWidth="1"/>
    <col min="28" max="28" width="3.140625" style="1" customWidth="1"/>
    <col min="29" max="29" width="10.28515625" style="1" customWidth="1"/>
    <col min="30" max="30" width="14.42578125" style="1" customWidth="1"/>
    <col min="31" max="31" width="0.140625" customWidth="1"/>
    <col min="32" max="32" width="1.28515625" customWidth="1"/>
  </cols>
  <sheetData>
    <row r="1" spans="1:31" ht="6.95" customHeight="1" x14ac:dyDescent="0.2"/>
    <row r="2" spans="1:31" ht="25.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 ht="2.85" customHeight="1" x14ac:dyDescent="0.2"/>
    <row r="4" spans="1:31" ht="28.35" customHeight="1" x14ac:dyDescent="0.2">
      <c r="A4" s="62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 ht="409.5" hidden="1" customHeight="1" x14ac:dyDescent="0.2"/>
    <row r="6" spans="1:31" ht="21.2" customHeight="1" x14ac:dyDescent="0.2">
      <c r="A6" s="63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ht="7.5" customHeight="1" x14ac:dyDescent="0.2"/>
    <row r="8" spans="1:31" ht="18.399999999999999" customHeight="1" x14ac:dyDescent="0.2">
      <c r="A8" s="64" t="s">
        <v>4</v>
      </c>
      <c r="B8" s="54"/>
      <c r="C8" s="54"/>
      <c r="D8" s="54"/>
      <c r="E8" s="54"/>
      <c r="F8" s="54"/>
      <c r="G8" s="65">
        <v>44963.819221603699</v>
      </c>
      <c r="H8" s="54"/>
      <c r="I8" s="54"/>
      <c r="J8" s="54"/>
      <c r="K8" s="66"/>
      <c r="L8" s="54"/>
      <c r="M8" s="54"/>
      <c r="N8" s="54"/>
      <c r="O8" s="54"/>
      <c r="P8" s="54"/>
      <c r="Q8" s="54"/>
      <c r="R8" s="54"/>
      <c r="S8" s="54"/>
      <c r="T8" s="64" t="s">
        <v>5</v>
      </c>
      <c r="U8" s="54"/>
      <c r="V8" s="54"/>
      <c r="W8" s="54"/>
      <c r="X8" s="54"/>
      <c r="Y8" s="54"/>
      <c r="Z8" s="54"/>
      <c r="AA8" s="54"/>
      <c r="AB8" s="54"/>
      <c r="AC8" s="67">
        <v>2022</v>
      </c>
      <c r="AD8" s="61"/>
      <c r="AE8" s="61"/>
    </row>
    <row r="9" spans="1:31" ht="18.600000000000001" customHeight="1" x14ac:dyDescent="0.2">
      <c r="A9" s="68" t="s">
        <v>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 ht="15.6" customHeight="1" x14ac:dyDescent="0.2">
      <c r="A10" s="58" t="s">
        <v>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69" t="s">
        <v>1</v>
      </c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1"/>
    </row>
    <row r="11" spans="1:31" ht="15.6" customHeight="1" x14ac:dyDescent="0.2">
      <c r="A11" s="44" t="s">
        <v>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34"/>
      <c r="N11" s="72" t="s">
        <v>9</v>
      </c>
      <c r="O11" s="73"/>
      <c r="P11" s="73"/>
      <c r="Q11" s="73"/>
      <c r="R11" s="73"/>
      <c r="S11" s="74"/>
      <c r="T11" s="33"/>
      <c r="U11" s="45"/>
      <c r="V11" s="45"/>
      <c r="W11" s="45"/>
      <c r="X11" s="45"/>
      <c r="Y11" s="45"/>
      <c r="Z11" s="45"/>
      <c r="AA11" s="45"/>
      <c r="AB11" s="34"/>
      <c r="AC11" s="75" t="s">
        <v>10</v>
      </c>
      <c r="AD11" s="47"/>
      <c r="AE11" s="48"/>
    </row>
    <row r="12" spans="1:31" ht="15.6" customHeight="1" x14ac:dyDescent="0.2">
      <c r="A12" s="44" t="s">
        <v>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34"/>
      <c r="N12" s="46" t="s">
        <v>12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8"/>
    </row>
    <row r="13" spans="1:31" ht="15.6" customHeight="1" x14ac:dyDescent="0.2">
      <c r="A13" s="44" t="s">
        <v>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4"/>
      <c r="N13" s="46" t="s">
        <v>14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8"/>
    </row>
    <row r="14" spans="1:31" ht="15.6" customHeight="1" x14ac:dyDescent="0.2">
      <c r="A14" s="44" t="s">
        <v>15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4"/>
      <c r="N14" s="49">
        <v>10000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1"/>
    </row>
    <row r="15" spans="1:31" ht="15.6" customHeight="1" x14ac:dyDescent="0.2">
      <c r="A15" s="44" t="s">
        <v>16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34"/>
      <c r="N15" s="46" t="s">
        <v>718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8"/>
    </row>
    <row r="16" spans="1:31" ht="15.6" customHeight="1" x14ac:dyDescent="0.2">
      <c r="A16" s="44" t="s">
        <v>17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4"/>
      <c r="N16" s="46" t="s">
        <v>719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</row>
    <row r="17" spans="1:31" ht="15.6" customHeight="1" x14ac:dyDescent="0.2">
      <c r="A17" s="44" t="s">
        <v>18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4"/>
      <c r="N17" s="52" t="s">
        <v>720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</row>
    <row r="18" spans="1:31" ht="15.6" customHeight="1" x14ac:dyDescent="0.2">
      <c r="A18" s="44" t="s">
        <v>19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34"/>
      <c r="N18" s="46" t="s">
        <v>721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</row>
    <row r="19" spans="1:31" ht="21.2" customHeight="1" x14ac:dyDescent="0.2"/>
    <row r="20" spans="1:31" ht="18" customHeight="1" x14ac:dyDescent="0.2">
      <c r="A20" s="53" t="s">
        <v>20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1:31" ht="45" customHeight="1" x14ac:dyDescent="0.2">
      <c r="A21" s="2" t="s">
        <v>21</v>
      </c>
      <c r="B21" s="55" t="s">
        <v>22</v>
      </c>
      <c r="C21" s="56"/>
      <c r="D21" s="56"/>
      <c r="E21" s="57"/>
      <c r="F21" s="58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/>
      <c r="AB21" s="58" t="s">
        <v>23</v>
      </c>
      <c r="AC21" s="57"/>
      <c r="AD21" s="2" t="s">
        <v>24</v>
      </c>
    </row>
    <row r="22" spans="1:31" ht="70.900000000000006" customHeight="1" x14ac:dyDescent="0.2">
      <c r="A22" s="4" t="s">
        <v>25</v>
      </c>
      <c r="B22" s="4" t="s">
        <v>26</v>
      </c>
      <c r="C22" s="4" t="s">
        <v>27</v>
      </c>
      <c r="D22" s="4" t="s">
        <v>28</v>
      </c>
      <c r="E22" s="4" t="s">
        <v>28</v>
      </c>
      <c r="F22" s="59" t="s">
        <v>29</v>
      </c>
      <c r="G22" s="34"/>
      <c r="H22" s="4" t="s">
        <v>30</v>
      </c>
      <c r="I22" s="4" t="s">
        <v>31</v>
      </c>
      <c r="J22" s="59" t="s">
        <v>32</v>
      </c>
      <c r="K22" s="34"/>
      <c r="L22" s="4" t="s">
        <v>33</v>
      </c>
      <c r="M22" s="59" t="s">
        <v>34</v>
      </c>
      <c r="N22" s="34"/>
      <c r="O22" s="4" t="s">
        <v>35</v>
      </c>
      <c r="P22" s="4" t="s">
        <v>36</v>
      </c>
      <c r="Q22" s="4" t="s">
        <v>37</v>
      </c>
      <c r="R22" s="4" t="s">
        <v>38</v>
      </c>
      <c r="S22" s="59" t="s">
        <v>39</v>
      </c>
      <c r="T22" s="34"/>
      <c r="U22" s="4" t="s">
        <v>40</v>
      </c>
      <c r="V22" s="27" t="s">
        <v>41</v>
      </c>
      <c r="W22" s="4" t="s">
        <v>42</v>
      </c>
      <c r="X22" s="4" t="s">
        <v>43</v>
      </c>
      <c r="Y22" s="59" t="s">
        <v>44</v>
      </c>
      <c r="Z22" s="34"/>
      <c r="AA22" s="4" t="s">
        <v>45</v>
      </c>
      <c r="AB22" s="59" t="s">
        <v>46</v>
      </c>
      <c r="AC22" s="34"/>
      <c r="AD22" s="4" t="s">
        <v>47</v>
      </c>
    </row>
    <row r="23" spans="1:31" x14ac:dyDescent="0.2">
      <c r="A23" s="5" t="s">
        <v>48</v>
      </c>
      <c r="B23" s="5" t="s">
        <v>49</v>
      </c>
      <c r="C23" s="5" t="s">
        <v>50</v>
      </c>
      <c r="D23" s="5" t="s">
        <v>51</v>
      </c>
      <c r="E23" s="5" t="s">
        <v>52</v>
      </c>
      <c r="F23" s="41" t="s">
        <v>53</v>
      </c>
      <c r="G23" s="34"/>
      <c r="H23" s="5" t="s">
        <v>54</v>
      </c>
      <c r="I23" s="5" t="s">
        <v>55</v>
      </c>
      <c r="J23" s="41" t="s">
        <v>56</v>
      </c>
      <c r="K23" s="34"/>
      <c r="L23" s="5" t="s">
        <v>57</v>
      </c>
      <c r="M23" s="41" t="s">
        <v>58</v>
      </c>
      <c r="N23" s="34"/>
      <c r="O23" s="5" t="s">
        <v>59</v>
      </c>
      <c r="P23" s="5" t="s">
        <v>60</v>
      </c>
      <c r="Q23" s="5" t="s">
        <v>61</v>
      </c>
      <c r="R23" s="5" t="s">
        <v>62</v>
      </c>
      <c r="S23" s="41" t="s">
        <v>63</v>
      </c>
      <c r="T23" s="34"/>
      <c r="U23" s="5" t="s">
        <v>64</v>
      </c>
      <c r="V23" s="28" t="s">
        <v>65</v>
      </c>
      <c r="W23" s="5" t="s">
        <v>66</v>
      </c>
      <c r="X23" s="5" t="s">
        <v>67</v>
      </c>
      <c r="Y23" s="41" t="s">
        <v>68</v>
      </c>
      <c r="Z23" s="34"/>
      <c r="AA23" s="5" t="s">
        <v>69</v>
      </c>
      <c r="AB23" s="41" t="s">
        <v>70</v>
      </c>
      <c r="AC23" s="34"/>
      <c r="AD23" s="5" t="s">
        <v>71</v>
      </c>
    </row>
    <row r="24" spans="1:31" ht="76.5" customHeight="1" x14ac:dyDescent="0.2">
      <c r="A24" s="3"/>
      <c r="B24" s="3" t="s">
        <v>72</v>
      </c>
      <c r="C24" s="3" t="s">
        <v>52</v>
      </c>
      <c r="D24" s="3" t="s">
        <v>73</v>
      </c>
      <c r="E24" s="3" t="s">
        <v>55</v>
      </c>
      <c r="F24" s="33" t="s">
        <v>74</v>
      </c>
      <c r="G24" s="34"/>
      <c r="H24" s="3" t="s">
        <v>75</v>
      </c>
      <c r="I24" s="6">
        <v>43823</v>
      </c>
      <c r="J24" s="39"/>
      <c r="K24" s="40"/>
      <c r="L24" s="18">
        <v>44853.048463159721</v>
      </c>
      <c r="M24" s="42">
        <v>44848</v>
      </c>
      <c r="N24" s="40"/>
      <c r="O24" s="16"/>
      <c r="P24" s="16"/>
      <c r="Q24" s="19">
        <v>227000</v>
      </c>
      <c r="R24" s="19">
        <v>225015</v>
      </c>
      <c r="S24" s="43"/>
      <c r="T24" s="40"/>
      <c r="U24" s="17"/>
      <c r="V24" s="22" t="s">
        <v>892</v>
      </c>
      <c r="W24" s="16" t="s">
        <v>76</v>
      </c>
      <c r="X24" s="16" t="s">
        <v>48</v>
      </c>
      <c r="Y24" s="16" t="s">
        <v>77</v>
      </c>
      <c r="Z24" s="16"/>
      <c r="AA24" s="16"/>
      <c r="AB24" s="39"/>
      <c r="AC24" s="40"/>
      <c r="AD24" s="16" t="s">
        <v>48</v>
      </c>
      <c r="AE24" s="20"/>
    </row>
    <row r="25" spans="1:31" ht="49.5" customHeight="1" x14ac:dyDescent="0.2">
      <c r="A25" s="3"/>
      <c r="B25" s="3" t="s">
        <v>78</v>
      </c>
      <c r="C25" s="3" t="s">
        <v>48</v>
      </c>
      <c r="D25" s="3" t="s">
        <v>79</v>
      </c>
      <c r="E25" s="3" t="s">
        <v>48</v>
      </c>
      <c r="F25" s="33" t="s">
        <v>80</v>
      </c>
      <c r="G25" s="34"/>
      <c r="H25" s="3" t="s">
        <v>81</v>
      </c>
      <c r="I25" s="6">
        <v>44341</v>
      </c>
      <c r="J25" s="35">
        <v>44368.026736886575</v>
      </c>
      <c r="K25" s="34"/>
      <c r="L25" s="6">
        <v>44796.028657557872</v>
      </c>
      <c r="M25" s="35">
        <v>44791</v>
      </c>
      <c r="N25" s="34"/>
      <c r="O25" s="3" t="s">
        <v>753</v>
      </c>
      <c r="P25" s="3" t="s">
        <v>753</v>
      </c>
      <c r="Q25" s="7">
        <v>24000</v>
      </c>
      <c r="R25" s="7">
        <v>20904.8</v>
      </c>
      <c r="S25" s="36">
        <v>0</v>
      </c>
      <c r="T25" s="34"/>
      <c r="U25" s="8">
        <v>0</v>
      </c>
      <c r="V25" s="29">
        <v>20904.8</v>
      </c>
      <c r="W25" s="3" t="s">
        <v>82</v>
      </c>
      <c r="X25" s="3" t="s">
        <v>48</v>
      </c>
      <c r="Y25" s="3" t="s">
        <v>60</v>
      </c>
      <c r="Z25" s="3">
        <v>32</v>
      </c>
      <c r="AA25" s="3">
        <v>6</v>
      </c>
      <c r="AB25" s="33">
        <v>1</v>
      </c>
      <c r="AC25" s="34"/>
      <c r="AD25" s="3" t="s">
        <v>48</v>
      </c>
    </row>
    <row r="26" spans="1:31" x14ac:dyDescent="0.2">
      <c r="A26" s="3"/>
      <c r="B26" s="3" t="s">
        <v>83</v>
      </c>
      <c r="C26" s="3" t="s">
        <v>49</v>
      </c>
      <c r="D26" s="3" t="s">
        <v>79</v>
      </c>
      <c r="E26" s="3" t="s">
        <v>52</v>
      </c>
      <c r="F26" s="33" t="s">
        <v>84</v>
      </c>
      <c r="G26" s="34"/>
      <c r="H26" s="3" t="s">
        <v>85</v>
      </c>
      <c r="I26" s="6">
        <v>44571</v>
      </c>
      <c r="J26" s="33" t="s">
        <v>724</v>
      </c>
      <c r="K26" s="34"/>
      <c r="L26" s="6">
        <v>44581.011188541663</v>
      </c>
      <c r="M26" s="35">
        <v>44580</v>
      </c>
      <c r="N26" s="34"/>
      <c r="O26" s="3" t="s">
        <v>725</v>
      </c>
      <c r="P26" s="3" t="s">
        <v>725</v>
      </c>
      <c r="Q26" s="7">
        <v>50000</v>
      </c>
      <c r="R26" s="7">
        <v>46360</v>
      </c>
      <c r="S26" s="36">
        <f ca="1">S26</f>
        <v>0</v>
      </c>
      <c r="T26" s="34"/>
      <c r="U26" s="8">
        <v>0</v>
      </c>
      <c r="V26" s="22">
        <v>60000</v>
      </c>
      <c r="W26" s="3" t="s">
        <v>86</v>
      </c>
      <c r="X26" s="3" t="s">
        <v>48</v>
      </c>
      <c r="Y26" s="3" t="s">
        <v>48</v>
      </c>
      <c r="Z26" s="3">
        <v>1</v>
      </c>
      <c r="AA26" s="3">
        <v>1</v>
      </c>
      <c r="AB26" s="33">
        <v>1</v>
      </c>
      <c r="AC26" s="34"/>
      <c r="AD26" s="3" t="s">
        <v>48</v>
      </c>
    </row>
    <row r="27" spans="1:31" ht="66.75" customHeight="1" x14ac:dyDescent="0.2">
      <c r="A27" s="3"/>
      <c r="B27" s="3" t="s">
        <v>87</v>
      </c>
      <c r="C27" s="3" t="s">
        <v>49</v>
      </c>
      <c r="D27" s="3" t="s">
        <v>79</v>
      </c>
      <c r="E27" s="3" t="s">
        <v>52</v>
      </c>
      <c r="F27" s="33" t="s">
        <v>84</v>
      </c>
      <c r="G27" s="34"/>
      <c r="H27" s="3" t="s">
        <v>88</v>
      </c>
      <c r="I27" s="6">
        <v>44566</v>
      </c>
      <c r="J27" s="33" t="s">
        <v>722</v>
      </c>
      <c r="K27" s="34"/>
      <c r="L27" s="6">
        <v>44607.010899849534</v>
      </c>
      <c r="M27" s="35">
        <v>44602</v>
      </c>
      <c r="N27" s="34"/>
      <c r="O27" s="3" t="s">
        <v>723</v>
      </c>
      <c r="P27" s="3" t="s">
        <v>723</v>
      </c>
      <c r="Q27" s="7">
        <v>60000</v>
      </c>
      <c r="R27" s="7">
        <v>456.72</v>
      </c>
      <c r="S27" s="36">
        <v>0</v>
      </c>
      <c r="T27" s="34"/>
      <c r="U27" s="8">
        <v>0</v>
      </c>
      <c r="V27" s="22">
        <v>60000</v>
      </c>
      <c r="W27" s="3" t="s">
        <v>89</v>
      </c>
      <c r="X27" s="3" t="s">
        <v>48</v>
      </c>
      <c r="Y27" s="3" t="s">
        <v>48</v>
      </c>
      <c r="Z27" s="3">
        <v>1</v>
      </c>
      <c r="AA27" s="3">
        <v>1</v>
      </c>
      <c r="AB27" s="33">
        <v>1</v>
      </c>
      <c r="AC27" s="34"/>
      <c r="AD27" s="3" t="s">
        <v>48</v>
      </c>
    </row>
    <row r="28" spans="1:31" ht="69.75" customHeight="1" x14ac:dyDescent="0.2">
      <c r="A28" s="3"/>
      <c r="B28" s="3" t="s">
        <v>90</v>
      </c>
      <c r="C28" s="3" t="s">
        <v>49</v>
      </c>
      <c r="D28" s="3" t="s">
        <v>91</v>
      </c>
      <c r="E28" s="3" t="s">
        <v>52</v>
      </c>
      <c r="F28" s="33" t="s">
        <v>92</v>
      </c>
      <c r="G28" s="34"/>
      <c r="H28" s="3" t="s">
        <v>93</v>
      </c>
      <c r="I28" s="6">
        <v>44573</v>
      </c>
      <c r="J28" s="33" t="s">
        <v>726</v>
      </c>
      <c r="K28" s="34"/>
      <c r="L28" s="6">
        <v>44606.010957175924</v>
      </c>
      <c r="M28" s="35">
        <v>44603</v>
      </c>
      <c r="N28" s="34"/>
      <c r="O28" s="3" t="s">
        <v>725</v>
      </c>
      <c r="P28" s="3" t="s">
        <v>725</v>
      </c>
      <c r="Q28" s="7">
        <v>9200</v>
      </c>
      <c r="R28" s="7">
        <v>59.5</v>
      </c>
      <c r="S28" s="36">
        <v>0</v>
      </c>
      <c r="T28" s="34"/>
      <c r="U28" s="8">
        <v>0</v>
      </c>
      <c r="V28" s="22">
        <v>7497</v>
      </c>
      <c r="W28" s="3" t="s">
        <v>94</v>
      </c>
      <c r="X28" s="3" t="s">
        <v>48</v>
      </c>
      <c r="Y28" s="3" t="s">
        <v>49</v>
      </c>
      <c r="Z28" s="3">
        <v>1</v>
      </c>
      <c r="AA28" s="3">
        <v>1</v>
      </c>
      <c r="AB28" s="33">
        <v>1</v>
      </c>
      <c r="AC28" s="34"/>
      <c r="AD28" s="3" t="s">
        <v>48</v>
      </c>
    </row>
    <row r="29" spans="1:31" ht="53.25" customHeight="1" x14ac:dyDescent="0.2">
      <c r="A29" s="3"/>
      <c r="B29" s="3" t="s">
        <v>95</v>
      </c>
      <c r="C29" s="3" t="s">
        <v>49</v>
      </c>
      <c r="D29" s="3" t="s">
        <v>79</v>
      </c>
      <c r="E29" s="3" t="s">
        <v>52</v>
      </c>
      <c r="F29" s="33" t="s">
        <v>92</v>
      </c>
      <c r="G29" s="34"/>
      <c r="H29" s="3" t="s">
        <v>96</v>
      </c>
      <c r="I29" s="3" t="s">
        <v>726</v>
      </c>
      <c r="J29" s="33" t="s">
        <v>727</v>
      </c>
      <c r="K29" s="34"/>
      <c r="L29" s="6">
        <v>44616.016931944439</v>
      </c>
      <c r="M29" s="35">
        <v>44615</v>
      </c>
      <c r="N29" s="34"/>
      <c r="O29" s="3" t="s">
        <v>728</v>
      </c>
      <c r="P29" s="3" t="s">
        <v>728</v>
      </c>
      <c r="Q29" s="7">
        <v>60000</v>
      </c>
      <c r="R29" s="7">
        <v>2673.68</v>
      </c>
      <c r="S29" s="36">
        <v>0</v>
      </c>
      <c r="T29" s="34"/>
      <c r="U29" s="8">
        <v>0</v>
      </c>
      <c r="V29" s="22">
        <v>60000</v>
      </c>
      <c r="W29" s="3" t="s">
        <v>97</v>
      </c>
      <c r="X29" s="3" t="s">
        <v>48</v>
      </c>
      <c r="Y29" s="3" t="s">
        <v>48</v>
      </c>
      <c r="Z29" s="3">
        <v>1</v>
      </c>
      <c r="AA29" s="3">
        <v>1</v>
      </c>
      <c r="AB29" s="33">
        <v>1</v>
      </c>
      <c r="AC29" s="34"/>
      <c r="AD29" s="3" t="s">
        <v>48</v>
      </c>
    </row>
    <row r="30" spans="1:31" ht="54.75" customHeight="1" x14ac:dyDescent="0.2">
      <c r="A30" s="3"/>
      <c r="B30" s="3" t="s">
        <v>98</v>
      </c>
      <c r="C30" s="3" t="s">
        <v>49</v>
      </c>
      <c r="D30" s="3" t="s">
        <v>99</v>
      </c>
      <c r="E30" s="3" t="s">
        <v>52</v>
      </c>
      <c r="F30" s="33" t="s">
        <v>84</v>
      </c>
      <c r="G30" s="34"/>
      <c r="H30" s="3" t="s">
        <v>100</v>
      </c>
      <c r="I30" s="6">
        <v>44580</v>
      </c>
      <c r="J30" s="33" t="s">
        <v>729</v>
      </c>
      <c r="K30" s="34"/>
      <c r="L30" s="6">
        <v>44624.016052696759</v>
      </c>
      <c r="M30" s="35">
        <v>44610</v>
      </c>
      <c r="N30" s="34"/>
      <c r="O30" s="3" t="s">
        <v>728</v>
      </c>
      <c r="P30" s="3" t="s">
        <v>728</v>
      </c>
      <c r="Q30" s="7">
        <v>157500</v>
      </c>
      <c r="R30" s="7">
        <v>126748.8</v>
      </c>
      <c r="S30" s="36">
        <v>0</v>
      </c>
      <c r="T30" s="34"/>
      <c r="U30" s="8">
        <v>0</v>
      </c>
      <c r="V30" s="22">
        <v>126748.8</v>
      </c>
      <c r="W30" s="3" t="s">
        <v>101</v>
      </c>
      <c r="X30" s="3" t="s">
        <v>48</v>
      </c>
      <c r="Y30" s="3" t="s">
        <v>48</v>
      </c>
      <c r="Z30" s="3">
        <v>1</v>
      </c>
      <c r="AA30" s="3">
        <v>1</v>
      </c>
      <c r="AB30" s="33">
        <v>1</v>
      </c>
      <c r="AC30" s="34"/>
      <c r="AD30" s="3" t="s">
        <v>48</v>
      </c>
    </row>
    <row r="31" spans="1:31" ht="57" customHeight="1" x14ac:dyDescent="0.2">
      <c r="A31" s="3"/>
      <c r="B31" s="3" t="s">
        <v>102</v>
      </c>
      <c r="C31" s="3" t="s">
        <v>48</v>
      </c>
      <c r="D31" s="3" t="s">
        <v>79</v>
      </c>
      <c r="E31" s="3" t="s">
        <v>52</v>
      </c>
      <c r="F31" s="33" t="s">
        <v>84</v>
      </c>
      <c r="G31" s="34"/>
      <c r="H31" s="3" t="s">
        <v>103</v>
      </c>
      <c r="I31" s="6">
        <v>44595</v>
      </c>
      <c r="J31" s="33" t="s">
        <v>730</v>
      </c>
      <c r="K31" s="34"/>
      <c r="L31" s="6">
        <v>44623.024005243053</v>
      </c>
      <c r="M31" s="35">
        <v>44645</v>
      </c>
      <c r="N31" s="34"/>
      <c r="O31" s="3" t="s">
        <v>731</v>
      </c>
      <c r="P31" s="3" t="s">
        <v>731</v>
      </c>
      <c r="Q31" s="7">
        <v>78000</v>
      </c>
      <c r="R31" s="7">
        <v>76478.399999999994</v>
      </c>
      <c r="S31" s="36">
        <v>0</v>
      </c>
      <c r="T31" s="34"/>
      <c r="U31" s="8">
        <v>0</v>
      </c>
      <c r="V31" s="22">
        <v>76478</v>
      </c>
      <c r="W31" s="3" t="s">
        <v>104</v>
      </c>
      <c r="X31" s="3" t="s">
        <v>48</v>
      </c>
      <c r="Y31" s="3">
        <v>1</v>
      </c>
      <c r="Z31" s="3">
        <v>1</v>
      </c>
      <c r="AA31" s="3">
        <v>1</v>
      </c>
      <c r="AB31" s="33">
        <v>1</v>
      </c>
      <c r="AC31" s="34"/>
      <c r="AD31" s="3" t="s">
        <v>48</v>
      </c>
    </row>
    <row r="32" spans="1:31" ht="63" customHeight="1" x14ac:dyDescent="0.2">
      <c r="A32" s="3"/>
      <c r="B32" s="3" t="s">
        <v>105</v>
      </c>
      <c r="C32" s="3" t="s">
        <v>52</v>
      </c>
      <c r="D32" s="3" t="s">
        <v>99</v>
      </c>
      <c r="E32" s="3" t="s">
        <v>49</v>
      </c>
      <c r="F32" s="33" t="s">
        <v>106</v>
      </c>
      <c r="G32" s="34"/>
      <c r="H32" s="3" t="s">
        <v>107</v>
      </c>
      <c r="I32" s="6">
        <v>44286</v>
      </c>
      <c r="J32" s="35">
        <v>44378.025155439813</v>
      </c>
      <c r="K32" s="34"/>
      <c r="L32" s="6">
        <v>44847.047418483795</v>
      </c>
      <c r="M32" s="35">
        <v>44819</v>
      </c>
      <c r="N32" s="34"/>
      <c r="O32" s="3" t="s">
        <v>732</v>
      </c>
      <c r="P32" s="3" t="s">
        <v>731</v>
      </c>
      <c r="Q32" s="7">
        <v>495000</v>
      </c>
      <c r="R32" s="7">
        <v>127.45</v>
      </c>
      <c r="S32" s="36">
        <v>0</v>
      </c>
      <c r="T32" s="34"/>
      <c r="U32" s="8">
        <v>0</v>
      </c>
      <c r="V32" s="29">
        <v>198171.85</v>
      </c>
      <c r="W32" s="3" t="s">
        <v>108</v>
      </c>
      <c r="X32" s="3" t="s">
        <v>48</v>
      </c>
      <c r="Y32" s="3" t="s">
        <v>67</v>
      </c>
      <c r="Z32" s="3">
        <v>102</v>
      </c>
      <c r="AA32" s="3">
        <v>15</v>
      </c>
      <c r="AB32" s="33">
        <v>1</v>
      </c>
      <c r="AC32" s="34"/>
      <c r="AD32" s="3" t="s">
        <v>49</v>
      </c>
    </row>
    <row r="33" spans="1:30" ht="50.25" customHeight="1" x14ac:dyDescent="0.2">
      <c r="A33" s="3"/>
      <c r="B33" s="3" t="s">
        <v>105</v>
      </c>
      <c r="C33" s="3" t="s">
        <v>52</v>
      </c>
      <c r="D33" s="3" t="s">
        <v>99</v>
      </c>
      <c r="E33" s="3" t="s">
        <v>49</v>
      </c>
      <c r="F33" s="33" t="s">
        <v>106</v>
      </c>
      <c r="G33" s="34"/>
      <c r="H33" s="3" t="s">
        <v>109</v>
      </c>
      <c r="I33" s="6">
        <v>44286</v>
      </c>
      <c r="J33" s="35">
        <v>44378.025155439813</v>
      </c>
      <c r="K33" s="34"/>
      <c r="L33" s="6">
        <v>44847.047418483795</v>
      </c>
      <c r="M33" s="35">
        <v>44631</v>
      </c>
      <c r="N33" s="34"/>
      <c r="O33" s="3" t="s">
        <v>731</v>
      </c>
      <c r="P33" s="3" t="s">
        <v>731</v>
      </c>
      <c r="Q33" s="7">
        <v>810000</v>
      </c>
      <c r="R33" s="7">
        <v>237.93</v>
      </c>
      <c r="S33" s="36">
        <v>0</v>
      </c>
      <c r="T33" s="34"/>
      <c r="U33" s="8">
        <v>0</v>
      </c>
      <c r="V33" s="30">
        <v>1053349.1100000001</v>
      </c>
      <c r="W33" s="3" t="s">
        <v>110</v>
      </c>
      <c r="X33" s="3" t="s">
        <v>48</v>
      </c>
      <c r="Y33" s="3" t="s">
        <v>67</v>
      </c>
      <c r="Z33" s="3">
        <v>102</v>
      </c>
      <c r="AA33" s="3">
        <v>15</v>
      </c>
      <c r="AB33" s="33">
        <v>1</v>
      </c>
      <c r="AC33" s="34"/>
      <c r="AD33" s="3" t="s">
        <v>49</v>
      </c>
    </row>
    <row r="34" spans="1:30" ht="57.75" customHeight="1" x14ac:dyDescent="0.2">
      <c r="A34" s="3"/>
      <c r="B34" s="3" t="s">
        <v>105</v>
      </c>
      <c r="C34" s="3" t="s">
        <v>52</v>
      </c>
      <c r="D34" s="3" t="s">
        <v>99</v>
      </c>
      <c r="E34" s="3" t="s">
        <v>49</v>
      </c>
      <c r="F34" s="33" t="s">
        <v>106</v>
      </c>
      <c r="G34" s="34"/>
      <c r="H34" s="3" t="s">
        <v>111</v>
      </c>
      <c r="I34" s="6">
        <v>44286</v>
      </c>
      <c r="J34" s="35">
        <v>44378.025155439813</v>
      </c>
      <c r="K34" s="34"/>
      <c r="L34" s="6">
        <v>44847.047418483795</v>
      </c>
      <c r="M34" s="35">
        <v>44631</v>
      </c>
      <c r="N34" s="34"/>
      <c r="O34" s="3" t="s">
        <v>731</v>
      </c>
      <c r="P34" s="3" t="s">
        <v>731</v>
      </c>
      <c r="Q34" s="7">
        <v>495000</v>
      </c>
      <c r="R34" s="7">
        <v>452.93</v>
      </c>
      <c r="S34" s="36"/>
      <c r="T34" s="34"/>
      <c r="U34" s="8"/>
      <c r="V34" s="31">
        <v>71263.75</v>
      </c>
      <c r="W34" s="3" t="s">
        <v>112</v>
      </c>
      <c r="X34" s="3" t="s">
        <v>48</v>
      </c>
      <c r="Y34" s="3" t="s">
        <v>67</v>
      </c>
      <c r="Z34" s="3">
        <v>102</v>
      </c>
      <c r="AA34" s="3">
        <v>15</v>
      </c>
      <c r="AB34" s="33">
        <v>1</v>
      </c>
      <c r="AC34" s="34"/>
      <c r="AD34" s="3" t="s">
        <v>49</v>
      </c>
    </row>
    <row r="35" spans="1:30" ht="85.5" customHeight="1" x14ac:dyDescent="0.2">
      <c r="A35" s="3"/>
      <c r="B35" s="3" t="s">
        <v>113</v>
      </c>
      <c r="C35" s="3" t="s">
        <v>48</v>
      </c>
      <c r="D35" s="3" t="s">
        <v>79</v>
      </c>
      <c r="E35" s="3" t="s">
        <v>52</v>
      </c>
      <c r="F35" s="33" t="s">
        <v>67</v>
      </c>
      <c r="G35" s="34"/>
      <c r="H35" s="3" t="s">
        <v>114</v>
      </c>
      <c r="I35" s="6">
        <v>44627</v>
      </c>
      <c r="J35" s="33" t="s">
        <v>733</v>
      </c>
      <c r="K35" s="34"/>
      <c r="L35" s="6">
        <v>44637.01651454861</v>
      </c>
      <c r="M35" s="35">
        <v>44635</v>
      </c>
      <c r="N35" s="34"/>
      <c r="O35" s="3" t="s">
        <v>734</v>
      </c>
      <c r="P35" s="3" t="s">
        <v>734</v>
      </c>
      <c r="Q35" s="7">
        <v>52000</v>
      </c>
      <c r="R35" s="7">
        <v>52000</v>
      </c>
      <c r="S35" s="36">
        <v>0</v>
      </c>
      <c r="T35" s="34"/>
      <c r="U35" s="8">
        <v>0</v>
      </c>
      <c r="V35" s="22">
        <v>52000</v>
      </c>
      <c r="W35" s="3" t="s">
        <v>115</v>
      </c>
      <c r="X35" s="3" t="s">
        <v>48</v>
      </c>
      <c r="Y35" s="3" t="s">
        <v>48</v>
      </c>
      <c r="Z35" s="3">
        <v>1</v>
      </c>
      <c r="AA35" s="3">
        <v>1</v>
      </c>
      <c r="AB35" s="33">
        <v>1</v>
      </c>
      <c r="AC35" s="34"/>
      <c r="AD35" s="3" t="s">
        <v>48</v>
      </c>
    </row>
    <row r="36" spans="1:30" ht="54.75" customHeight="1" x14ac:dyDescent="0.2">
      <c r="A36" s="3"/>
      <c r="B36" s="3" t="s">
        <v>116</v>
      </c>
      <c r="C36" s="3" t="s">
        <v>49</v>
      </c>
      <c r="D36" s="3" t="s">
        <v>79</v>
      </c>
      <c r="E36" s="3" t="s">
        <v>48</v>
      </c>
      <c r="F36" s="33" t="s">
        <v>117</v>
      </c>
      <c r="G36" s="34"/>
      <c r="H36" s="3" t="s">
        <v>118</v>
      </c>
      <c r="I36" s="6">
        <v>44553</v>
      </c>
      <c r="J36" s="35">
        <v>44554.032046990738</v>
      </c>
      <c r="K36" s="34"/>
      <c r="L36" s="6">
        <v>44637.023965127315</v>
      </c>
      <c r="M36" s="35">
        <v>44636</v>
      </c>
      <c r="N36" s="34"/>
      <c r="O36" s="3" t="s">
        <v>731</v>
      </c>
      <c r="P36" s="3" t="s">
        <v>731</v>
      </c>
      <c r="Q36" s="7">
        <v>5180</v>
      </c>
      <c r="R36" s="7">
        <v>8972.5</v>
      </c>
      <c r="S36" s="36">
        <v>0</v>
      </c>
      <c r="T36" s="34"/>
      <c r="U36" s="8">
        <v>0</v>
      </c>
      <c r="V36" s="21">
        <v>14898.8</v>
      </c>
      <c r="W36" s="3" t="s">
        <v>119</v>
      </c>
      <c r="X36" s="3" t="s">
        <v>48</v>
      </c>
      <c r="Y36" s="3">
        <v>11</v>
      </c>
      <c r="Z36" s="3">
        <v>4</v>
      </c>
      <c r="AA36" s="3">
        <v>4</v>
      </c>
      <c r="AB36" s="33">
        <v>2</v>
      </c>
      <c r="AC36" s="34"/>
      <c r="AD36" s="3" t="s">
        <v>48</v>
      </c>
    </row>
    <row r="37" spans="1:30" ht="55.5" customHeight="1" x14ac:dyDescent="0.2">
      <c r="A37" s="3"/>
      <c r="B37" s="3" t="s">
        <v>116</v>
      </c>
      <c r="C37" s="3" t="s">
        <v>49</v>
      </c>
      <c r="D37" s="3" t="s">
        <v>79</v>
      </c>
      <c r="E37" s="3" t="s">
        <v>48</v>
      </c>
      <c r="F37" s="33" t="s">
        <v>117</v>
      </c>
      <c r="G37" s="34"/>
      <c r="H37" s="3" t="s">
        <v>120</v>
      </c>
      <c r="I37" s="6">
        <v>44553</v>
      </c>
      <c r="J37" s="35">
        <v>44554.032046990738</v>
      </c>
      <c r="K37" s="34"/>
      <c r="L37" s="6">
        <v>44637.023965127315</v>
      </c>
      <c r="M37" s="35">
        <v>44636</v>
      </c>
      <c r="N37" s="34"/>
      <c r="O37" s="3" t="s">
        <v>731</v>
      </c>
      <c r="P37" s="3" t="s">
        <v>731</v>
      </c>
      <c r="Q37" s="7">
        <v>7030</v>
      </c>
      <c r="R37" s="7">
        <v>6660</v>
      </c>
      <c r="S37" s="36">
        <v>0</v>
      </c>
      <c r="T37" s="34"/>
      <c r="U37" s="8">
        <v>0</v>
      </c>
      <c r="V37" s="23">
        <v>4176</v>
      </c>
      <c r="W37" s="3" t="s">
        <v>121</v>
      </c>
      <c r="X37" s="3" t="s">
        <v>48</v>
      </c>
      <c r="Y37" s="3">
        <v>11</v>
      </c>
      <c r="Z37" s="3">
        <v>4</v>
      </c>
      <c r="AA37" s="3">
        <v>4</v>
      </c>
      <c r="AB37" s="33">
        <v>2</v>
      </c>
      <c r="AC37" s="34"/>
      <c r="AD37" s="3" t="s">
        <v>48</v>
      </c>
    </row>
    <row r="38" spans="1:30" ht="57" customHeight="1" x14ac:dyDescent="0.2">
      <c r="A38" s="3"/>
      <c r="B38" s="3" t="s">
        <v>116</v>
      </c>
      <c r="C38" s="3" t="s">
        <v>49</v>
      </c>
      <c r="D38" s="3" t="s">
        <v>79</v>
      </c>
      <c r="E38" s="3" t="s">
        <v>48</v>
      </c>
      <c r="F38" s="33" t="s">
        <v>117</v>
      </c>
      <c r="G38" s="34"/>
      <c r="H38" s="3" t="s">
        <v>122</v>
      </c>
      <c r="I38" s="6">
        <v>44553</v>
      </c>
      <c r="J38" s="35">
        <v>44554.032046990738</v>
      </c>
      <c r="K38" s="34"/>
      <c r="L38" s="6">
        <v>44637.023965127315</v>
      </c>
      <c r="M38" s="35">
        <v>44636</v>
      </c>
      <c r="N38" s="34"/>
      <c r="O38" s="3" t="s">
        <v>731</v>
      </c>
      <c r="P38" s="3" t="s">
        <v>731</v>
      </c>
      <c r="Q38" s="7">
        <v>9065</v>
      </c>
      <c r="R38" s="7">
        <v>8325</v>
      </c>
      <c r="S38" s="36">
        <v>0</v>
      </c>
      <c r="T38" s="34"/>
      <c r="U38" s="8">
        <v>0</v>
      </c>
      <c r="V38" s="24">
        <v>4176</v>
      </c>
      <c r="W38" s="3" t="s">
        <v>121</v>
      </c>
      <c r="X38" s="3" t="s">
        <v>48</v>
      </c>
      <c r="Y38" s="3">
        <v>11</v>
      </c>
      <c r="Z38" s="3">
        <v>4</v>
      </c>
      <c r="AA38" s="3">
        <v>4</v>
      </c>
      <c r="AB38" s="33">
        <v>2</v>
      </c>
      <c r="AC38" s="34"/>
      <c r="AD38" s="3" t="s">
        <v>48</v>
      </c>
    </row>
    <row r="39" spans="1:30" x14ac:dyDescent="0.2">
      <c r="A39" s="3"/>
      <c r="B39" s="3" t="s">
        <v>116</v>
      </c>
      <c r="C39" s="3" t="s">
        <v>49</v>
      </c>
      <c r="D39" s="3" t="s">
        <v>79</v>
      </c>
      <c r="E39" s="3" t="s">
        <v>48</v>
      </c>
      <c r="F39" s="33" t="s">
        <v>117</v>
      </c>
      <c r="G39" s="34"/>
      <c r="H39" s="3" t="s">
        <v>123</v>
      </c>
      <c r="I39" s="6">
        <v>44553</v>
      </c>
      <c r="J39" s="35">
        <v>44554.032046990738</v>
      </c>
      <c r="K39" s="34"/>
      <c r="L39" s="6">
        <v>44637.023965127315</v>
      </c>
      <c r="M39" s="35">
        <v>44636</v>
      </c>
      <c r="N39" s="34"/>
      <c r="O39" s="3" t="s">
        <v>731</v>
      </c>
      <c r="P39" s="3" t="s">
        <v>731</v>
      </c>
      <c r="Q39" s="7">
        <v>9805</v>
      </c>
      <c r="R39" s="7">
        <v>10915</v>
      </c>
      <c r="S39" s="36">
        <v>0</v>
      </c>
      <c r="T39" s="34"/>
      <c r="U39" s="8">
        <v>0</v>
      </c>
      <c r="V39" s="24">
        <v>16711</v>
      </c>
      <c r="W39" s="3" t="s">
        <v>124</v>
      </c>
      <c r="X39" s="3" t="s">
        <v>48</v>
      </c>
      <c r="Y39" s="3">
        <v>11</v>
      </c>
      <c r="Z39" s="3">
        <v>4</v>
      </c>
      <c r="AA39" s="3">
        <v>4</v>
      </c>
      <c r="AB39" s="33">
        <v>2</v>
      </c>
      <c r="AC39" s="34"/>
      <c r="AD39" s="3" t="s">
        <v>48</v>
      </c>
    </row>
    <row r="40" spans="1:30" ht="57" customHeight="1" x14ac:dyDescent="0.2">
      <c r="A40" s="3"/>
      <c r="B40" s="3" t="s">
        <v>116</v>
      </c>
      <c r="C40" s="3" t="s">
        <v>49</v>
      </c>
      <c r="D40" s="3" t="s">
        <v>79</v>
      </c>
      <c r="E40" s="3" t="s">
        <v>48</v>
      </c>
      <c r="F40" s="33" t="s">
        <v>117</v>
      </c>
      <c r="G40" s="34"/>
      <c r="H40" s="3" t="s">
        <v>125</v>
      </c>
      <c r="I40" s="6">
        <v>44553</v>
      </c>
      <c r="J40" s="35">
        <v>44554.032046990738</v>
      </c>
      <c r="K40" s="34"/>
      <c r="L40" s="6">
        <v>44637.023965127315</v>
      </c>
      <c r="M40" s="35">
        <v>44636</v>
      </c>
      <c r="N40" s="34"/>
      <c r="O40" s="3" t="s">
        <v>731</v>
      </c>
      <c r="P40" s="3" t="s">
        <v>731</v>
      </c>
      <c r="Q40" s="7">
        <v>17575</v>
      </c>
      <c r="R40" s="7">
        <v>19425</v>
      </c>
      <c r="S40" s="36">
        <v>0</v>
      </c>
      <c r="T40" s="34"/>
      <c r="U40" s="8">
        <v>0</v>
      </c>
      <c r="V40" s="24">
        <v>47565</v>
      </c>
      <c r="W40" s="3" t="s">
        <v>126</v>
      </c>
      <c r="X40" s="3" t="s">
        <v>48</v>
      </c>
      <c r="Y40" s="3">
        <v>11</v>
      </c>
      <c r="Z40" s="3">
        <v>4</v>
      </c>
      <c r="AA40" s="3">
        <v>4</v>
      </c>
      <c r="AB40" s="33">
        <v>2</v>
      </c>
      <c r="AC40" s="34"/>
      <c r="AD40" s="3" t="s">
        <v>48</v>
      </c>
    </row>
    <row r="41" spans="1:30" x14ac:dyDescent="0.2">
      <c r="A41" s="3"/>
      <c r="B41" s="3" t="s">
        <v>127</v>
      </c>
      <c r="C41" s="3" t="s">
        <v>49</v>
      </c>
      <c r="D41" s="3" t="s">
        <v>79</v>
      </c>
      <c r="E41" s="3" t="s">
        <v>48</v>
      </c>
      <c r="F41" s="33" t="s">
        <v>128</v>
      </c>
      <c r="G41" s="34"/>
      <c r="H41" s="3" t="s">
        <v>129</v>
      </c>
      <c r="I41" s="6">
        <v>44495</v>
      </c>
      <c r="J41" s="35">
        <v>44537.038916585647</v>
      </c>
      <c r="K41" s="34"/>
      <c r="L41" s="6">
        <v>44648.016771840274</v>
      </c>
      <c r="M41" s="35">
        <v>44645</v>
      </c>
      <c r="N41" s="34"/>
      <c r="O41" s="3" t="s">
        <v>731</v>
      </c>
      <c r="P41" s="3" t="s">
        <v>731</v>
      </c>
      <c r="Q41" s="7">
        <v>70000</v>
      </c>
      <c r="R41" s="7">
        <v>47798.400000000001</v>
      </c>
      <c r="S41" s="36">
        <v>0</v>
      </c>
      <c r="T41" s="34"/>
      <c r="U41" s="8">
        <v>0</v>
      </c>
      <c r="V41" s="22">
        <v>98059.36</v>
      </c>
      <c r="W41" s="3" t="s">
        <v>130</v>
      </c>
      <c r="X41" s="3" t="s">
        <v>48</v>
      </c>
      <c r="Y41" s="3" t="s">
        <v>131</v>
      </c>
      <c r="Z41" s="3">
        <v>9</v>
      </c>
      <c r="AA41" s="3">
        <v>1</v>
      </c>
      <c r="AB41" s="33">
        <v>1</v>
      </c>
      <c r="AC41" s="34"/>
      <c r="AD41" s="3" t="s">
        <v>48</v>
      </c>
    </row>
    <row r="42" spans="1:30" ht="48.75" customHeight="1" x14ac:dyDescent="0.2">
      <c r="A42" s="3"/>
      <c r="B42" s="3" t="s">
        <v>132</v>
      </c>
      <c r="C42" s="3" t="s">
        <v>52</v>
      </c>
      <c r="D42" s="3" t="s">
        <v>79</v>
      </c>
      <c r="E42" s="3" t="s">
        <v>48</v>
      </c>
      <c r="F42" s="33" t="s">
        <v>106</v>
      </c>
      <c r="G42" s="34"/>
      <c r="H42" s="3" t="s">
        <v>133</v>
      </c>
      <c r="I42" s="6">
        <v>44231</v>
      </c>
      <c r="J42" s="35">
        <v>44497.030559803236</v>
      </c>
      <c r="K42" s="34"/>
      <c r="L42" s="6">
        <v>44790.017733414352</v>
      </c>
      <c r="M42" s="35">
        <v>44642</v>
      </c>
      <c r="N42" s="34"/>
      <c r="O42" s="3" t="s">
        <v>735</v>
      </c>
      <c r="P42" s="3" t="s">
        <v>735</v>
      </c>
      <c r="Q42" s="7">
        <v>60000</v>
      </c>
      <c r="R42" s="7">
        <v>401.25</v>
      </c>
      <c r="S42" s="36">
        <v>0</v>
      </c>
      <c r="T42" s="34"/>
      <c r="U42" s="8">
        <v>0</v>
      </c>
      <c r="V42" s="23">
        <v>59960</v>
      </c>
      <c r="W42" s="3" t="s">
        <v>134</v>
      </c>
      <c r="X42" s="3" t="s">
        <v>48</v>
      </c>
      <c r="Y42" s="3">
        <v>79</v>
      </c>
      <c r="Z42" s="3">
        <v>5</v>
      </c>
      <c r="AA42" s="3">
        <v>3</v>
      </c>
      <c r="AB42" s="33">
        <v>2</v>
      </c>
      <c r="AC42" s="34"/>
      <c r="AD42" s="3" t="s">
        <v>48</v>
      </c>
    </row>
    <row r="43" spans="1:30" ht="54.75" customHeight="1" x14ac:dyDescent="0.2">
      <c r="A43" s="3"/>
      <c r="B43" s="3" t="s">
        <v>132</v>
      </c>
      <c r="C43" s="3" t="s">
        <v>52</v>
      </c>
      <c r="D43" s="3" t="s">
        <v>79</v>
      </c>
      <c r="E43" s="3" t="s">
        <v>48</v>
      </c>
      <c r="F43" s="33" t="s">
        <v>106</v>
      </c>
      <c r="G43" s="34"/>
      <c r="H43" s="3" t="s">
        <v>135</v>
      </c>
      <c r="I43" s="6">
        <v>44231</v>
      </c>
      <c r="J43" s="35">
        <v>44497.030559803236</v>
      </c>
      <c r="K43" s="34"/>
      <c r="L43" s="6">
        <v>44790.017733414352</v>
      </c>
      <c r="M43" s="35">
        <v>44644</v>
      </c>
      <c r="N43" s="34"/>
      <c r="O43" s="3" t="s">
        <v>735</v>
      </c>
      <c r="P43" s="3" t="s">
        <v>735</v>
      </c>
      <c r="Q43" s="7">
        <v>110000</v>
      </c>
      <c r="R43" s="7">
        <v>107.75</v>
      </c>
      <c r="S43" s="36">
        <v>0</v>
      </c>
      <c r="T43" s="34"/>
      <c r="U43" s="8">
        <v>0</v>
      </c>
      <c r="V43" s="25">
        <v>87978.78</v>
      </c>
      <c r="W43" s="3" t="s">
        <v>136</v>
      </c>
      <c r="X43" s="3" t="s">
        <v>48</v>
      </c>
      <c r="Y43" s="3">
        <v>79</v>
      </c>
      <c r="Z43" s="3">
        <v>5</v>
      </c>
      <c r="AA43" s="3">
        <v>3</v>
      </c>
      <c r="AB43" s="33">
        <v>2</v>
      </c>
      <c r="AC43" s="34"/>
      <c r="AD43" s="3" t="s">
        <v>48</v>
      </c>
    </row>
    <row r="44" spans="1:30" ht="59.25" customHeight="1" x14ac:dyDescent="0.2">
      <c r="A44" s="3"/>
      <c r="B44" s="3" t="s">
        <v>132</v>
      </c>
      <c r="C44" s="3" t="s">
        <v>52</v>
      </c>
      <c r="D44" s="3" t="s">
        <v>79</v>
      </c>
      <c r="E44" s="3" t="s">
        <v>48</v>
      </c>
      <c r="F44" s="33" t="s">
        <v>106</v>
      </c>
      <c r="G44" s="34"/>
      <c r="H44" s="3" t="s">
        <v>137</v>
      </c>
      <c r="I44" s="6">
        <v>44231</v>
      </c>
      <c r="J44" s="35">
        <v>44497.030559803236</v>
      </c>
      <c r="K44" s="34"/>
      <c r="L44" s="6">
        <v>44790.017733414352</v>
      </c>
      <c r="M44" s="35">
        <v>44788</v>
      </c>
      <c r="N44" s="34"/>
      <c r="O44" s="3" t="s">
        <v>735</v>
      </c>
      <c r="P44" s="3" t="s">
        <v>735</v>
      </c>
      <c r="Q44" s="7">
        <v>80000</v>
      </c>
      <c r="R44" s="7">
        <v>290.25</v>
      </c>
      <c r="S44" s="36">
        <v>0</v>
      </c>
      <c r="T44" s="34"/>
      <c r="U44" s="8">
        <v>0</v>
      </c>
      <c r="V44" s="24">
        <v>42005</v>
      </c>
      <c r="W44" s="3" t="s">
        <v>138</v>
      </c>
      <c r="X44" s="3" t="s">
        <v>48</v>
      </c>
      <c r="Y44" s="3">
        <v>79</v>
      </c>
      <c r="Z44" s="3">
        <v>5</v>
      </c>
      <c r="AA44" s="3">
        <v>3</v>
      </c>
      <c r="AB44" s="33">
        <v>2</v>
      </c>
      <c r="AC44" s="34"/>
      <c r="AD44" s="3" t="s">
        <v>48</v>
      </c>
    </row>
    <row r="45" spans="1:30" ht="36.75" customHeight="1" x14ac:dyDescent="0.2">
      <c r="A45" s="3"/>
      <c r="B45" s="3" t="s">
        <v>132</v>
      </c>
      <c r="C45" s="3" t="s">
        <v>52</v>
      </c>
      <c r="D45" s="3" t="s">
        <v>79</v>
      </c>
      <c r="E45" s="3" t="s">
        <v>48</v>
      </c>
      <c r="F45" s="33" t="s">
        <v>106</v>
      </c>
      <c r="G45" s="34"/>
      <c r="H45" s="3" t="s">
        <v>137</v>
      </c>
      <c r="I45" s="6">
        <v>44231</v>
      </c>
      <c r="J45" s="35">
        <v>44497.030559803236</v>
      </c>
      <c r="K45" s="34"/>
      <c r="L45" s="6">
        <v>44790.017733414352</v>
      </c>
      <c r="M45" s="35">
        <v>44788</v>
      </c>
      <c r="N45" s="34"/>
      <c r="O45" s="3" t="s">
        <v>735</v>
      </c>
      <c r="P45" s="3" t="s">
        <v>735</v>
      </c>
      <c r="Q45" s="7">
        <v>80000</v>
      </c>
      <c r="R45" s="8"/>
      <c r="S45" s="36"/>
      <c r="T45" s="34"/>
      <c r="U45" s="8"/>
      <c r="V45" s="24">
        <v>42005</v>
      </c>
      <c r="W45" s="3" t="s">
        <v>138</v>
      </c>
      <c r="X45" s="3" t="s">
        <v>48</v>
      </c>
      <c r="Y45" s="3">
        <v>79</v>
      </c>
      <c r="Z45" s="3">
        <v>5</v>
      </c>
      <c r="AA45" s="3">
        <v>3</v>
      </c>
      <c r="AB45" s="33">
        <v>2</v>
      </c>
      <c r="AC45" s="34"/>
      <c r="AD45" s="3" t="s">
        <v>48</v>
      </c>
    </row>
    <row r="46" spans="1:30" x14ac:dyDescent="0.2">
      <c r="A46" s="3"/>
      <c r="B46" s="3" t="s">
        <v>139</v>
      </c>
      <c r="C46" s="3" t="s">
        <v>48</v>
      </c>
      <c r="D46" s="3" t="s">
        <v>140</v>
      </c>
      <c r="E46" s="3" t="s">
        <v>54</v>
      </c>
      <c r="F46" s="33" t="s">
        <v>92</v>
      </c>
      <c r="G46" s="34"/>
      <c r="H46" s="3" t="s">
        <v>141</v>
      </c>
      <c r="I46" s="6">
        <v>44637</v>
      </c>
      <c r="J46" s="39"/>
      <c r="K46" s="40"/>
      <c r="L46" s="6">
        <v>44650.014658761575</v>
      </c>
      <c r="M46" s="35">
        <v>44649</v>
      </c>
      <c r="N46" s="34"/>
      <c r="O46" s="3" t="s">
        <v>736</v>
      </c>
      <c r="P46" s="3" t="s">
        <v>736</v>
      </c>
      <c r="Q46" s="7">
        <v>987.5</v>
      </c>
      <c r="R46" s="7">
        <v>987</v>
      </c>
      <c r="S46" s="36">
        <v>0</v>
      </c>
      <c r="T46" s="34"/>
      <c r="U46" s="8">
        <v>0</v>
      </c>
      <c r="V46" s="22">
        <v>987.5</v>
      </c>
      <c r="W46" s="3" t="s">
        <v>142</v>
      </c>
      <c r="X46" s="3" t="s">
        <v>48</v>
      </c>
      <c r="Y46" s="3">
        <v>3</v>
      </c>
      <c r="Z46" s="3">
        <v>3</v>
      </c>
      <c r="AA46" s="3">
        <v>1</v>
      </c>
      <c r="AB46" s="33">
        <v>1</v>
      </c>
      <c r="AC46" s="34"/>
      <c r="AD46" s="3" t="s">
        <v>48</v>
      </c>
    </row>
    <row r="47" spans="1:30" ht="47.25" customHeight="1" x14ac:dyDescent="0.2">
      <c r="A47" s="3"/>
      <c r="B47" s="3" t="s">
        <v>143</v>
      </c>
      <c r="C47" s="3" t="s">
        <v>49</v>
      </c>
      <c r="D47" s="3" t="s">
        <v>79</v>
      </c>
      <c r="E47" s="3" t="s">
        <v>52</v>
      </c>
      <c r="F47" s="33" t="s">
        <v>144</v>
      </c>
      <c r="G47" s="34"/>
      <c r="H47" s="3" t="s">
        <v>145</v>
      </c>
      <c r="I47" s="3" t="s">
        <v>755</v>
      </c>
      <c r="J47" s="33" t="s">
        <v>754</v>
      </c>
      <c r="K47" s="34"/>
      <c r="L47" s="6">
        <v>44664.035698842592</v>
      </c>
      <c r="M47" s="35">
        <v>44680</v>
      </c>
      <c r="N47" s="34"/>
      <c r="O47" s="3" t="s">
        <v>748</v>
      </c>
      <c r="P47" s="3" t="s">
        <v>748</v>
      </c>
      <c r="Q47" s="7">
        <v>26500</v>
      </c>
      <c r="R47" s="7">
        <v>25500</v>
      </c>
      <c r="S47" s="36">
        <v>0</v>
      </c>
      <c r="T47" s="34"/>
      <c r="U47" s="8">
        <v>0</v>
      </c>
      <c r="V47" s="22">
        <v>25500</v>
      </c>
      <c r="W47" s="3" t="s">
        <v>146</v>
      </c>
      <c r="X47" s="3" t="s">
        <v>49</v>
      </c>
      <c r="Y47" s="3">
        <v>9</v>
      </c>
      <c r="Z47" s="3">
        <v>2</v>
      </c>
      <c r="AA47" s="3">
        <v>1</v>
      </c>
      <c r="AB47" s="33">
        <v>1</v>
      </c>
      <c r="AC47" s="34"/>
      <c r="AD47" s="3" t="s">
        <v>48</v>
      </c>
    </row>
    <row r="48" spans="1:30" x14ac:dyDescent="0.2">
      <c r="A48" s="3"/>
      <c r="B48" s="3" t="s">
        <v>147</v>
      </c>
      <c r="C48" s="3" t="s">
        <v>48</v>
      </c>
      <c r="D48" s="3" t="s">
        <v>140</v>
      </c>
      <c r="E48" s="3" t="s">
        <v>54</v>
      </c>
      <c r="F48" s="33" t="s">
        <v>148</v>
      </c>
      <c r="G48" s="34"/>
      <c r="H48" s="3" t="s">
        <v>149</v>
      </c>
      <c r="I48" s="6">
        <v>44665</v>
      </c>
      <c r="J48" s="33" t="s">
        <v>757</v>
      </c>
      <c r="K48" s="34"/>
      <c r="L48" s="6">
        <v>44676.020830752313</v>
      </c>
      <c r="M48" s="35">
        <v>44673</v>
      </c>
      <c r="N48" s="34"/>
      <c r="O48" s="16" t="s">
        <v>736</v>
      </c>
      <c r="P48" s="16" t="s">
        <v>836</v>
      </c>
      <c r="Q48" s="7">
        <v>990</v>
      </c>
      <c r="R48" s="7">
        <v>900</v>
      </c>
      <c r="S48" s="36">
        <v>0</v>
      </c>
      <c r="T48" s="34"/>
      <c r="U48" s="8">
        <v>0</v>
      </c>
      <c r="V48" s="22">
        <v>990</v>
      </c>
      <c r="W48" s="3" t="s">
        <v>150</v>
      </c>
      <c r="X48" s="3" t="s">
        <v>48</v>
      </c>
      <c r="Y48" s="3">
        <v>0</v>
      </c>
      <c r="Z48" s="3">
        <v>0</v>
      </c>
      <c r="AA48" s="3">
        <v>0</v>
      </c>
      <c r="AB48" s="33">
        <v>1</v>
      </c>
      <c r="AC48" s="34"/>
      <c r="AD48" s="3" t="s">
        <v>48</v>
      </c>
    </row>
    <row r="49" spans="1:30" x14ac:dyDescent="0.2">
      <c r="A49" s="3"/>
      <c r="B49" s="3" t="s">
        <v>151</v>
      </c>
      <c r="C49" s="3" t="s">
        <v>48</v>
      </c>
      <c r="D49" s="3" t="s">
        <v>140</v>
      </c>
      <c r="E49" s="3" t="s">
        <v>54</v>
      </c>
      <c r="F49" s="33" t="s">
        <v>148</v>
      </c>
      <c r="G49" s="34"/>
      <c r="H49" s="3" t="s">
        <v>152</v>
      </c>
      <c r="I49" s="6">
        <v>44670</v>
      </c>
      <c r="J49" s="39"/>
      <c r="K49" s="40"/>
      <c r="L49" s="6">
        <v>44712.031664270835</v>
      </c>
      <c r="M49" s="35">
        <v>44699</v>
      </c>
      <c r="N49" s="34"/>
      <c r="O49" s="16" t="s">
        <v>737</v>
      </c>
      <c r="P49" s="16" t="s">
        <v>737</v>
      </c>
      <c r="Q49" s="7">
        <v>990</v>
      </c>
      <c r="R49" s="7">
        <v>982.8</v>
      </c>
      <c r="S49" s="36">
        <v>0</v>
      </c>
      <c r="T49" s="34"/>
      <c r="U49" s="8">
        <v>0</v>
      </c>
      <c r="V49" s="22">
        <v>781.43</v>
      </c>
      <c r="W49" s="3" t="s">
        <v>153</v>
      </c>
      <c r="X49" s="3" t="s">
        <v>48</v>
      </c>
      <c r="Y49" s="3">
        <v>0</v>
      </c>
      <c r="Z49" s="3">
        <v>0</v>
      </c>
      <c r="AA49" s="3">
        <v>0</v>
      </c>
      <c r="AB49" s="33">
        <v>1</v>
      </c>
      <c r="AC49" s="34"/>
      <c r="AD49" s="3" t="s">
        <v>48</v>
      </c>
    </row>
    <row r="50" spans="1:30" ht="33.75" customHeight="1" x14ac:dyDescent="0.2">
      <c r="A50" s="3"/>
      <c r="B50" s="3" t="s">
        <v>154</v>
      </c>
      <c r="C50" s="3" t="s">
        <v>49</v>
      </c>
      <c r="D50" s="3" t="s">
        <v>140</v>
      </c>
      <c r="E50" s="3" t="s">
        <v>54</v>
      </c>
      <c r="F50" s="33" t="s">
        <v>84</v>
      </c>
      <c r="G50" s="34"/>
      <c r="H50" s="3" t="s">
        <v>155</v>
      </c>
      <c r="I50" s="6">
        <v>44659</v>
      </c>
      <c r="J50" s="33" t="s">
        <v>758</v>
      </c>
      <c r="K50" s="34"/>
      <c r="L50" s="6">
        <v>44690.014971909717</v>
      </c>
      <c r="M50" s="35">
        <v>44686</v>
      </c>
      <c r="N50" s="34"/>
      <c r="O50" s="3" t="s">
        <v>731</v>
      </c>
      <c r="P50" s="3" t="s">
        <v>731</v>
      </c>
      <c r="Q50" s="7">
        <v>970</v>
      </c>
      <c r="R50" s="7">
        <v>970</v>
      </c>
      <c r="S50" s="36">
        <v>0</v>
      </c>
      <c r="T50" s="34"/>
      <c r="U50" s="8">
        <v>0</v>
      </c>
      <c r="V50" s="22">
        <v>0</v>
      </c>
      <c r="W50" s="3" t="s">
        <v>156</v>
      </c>
      <c r="X50" s="3" t="s">
        <v>48</v>
      </c>
      <c r="Y50" s="3">
        <v>0</v>
      </c>
      <c r="Z50" s="3">
        <v>0</v>
      </c>
      <c r="AA50" s="3">
        <v>0</v>
      </c>
      <c r="AB50" s="33">
        <v>1</v>
      </c>
      <c r="AC50" s="34"/>
      <c r="AD50" s="3" t="s">
        <v>48</v>
      </c>
    </row>
    <row r="51" spans="1:30" ht="33" customHeight="1" x14ac:dyDescent="0.2">
      <c r="A51" s="3"/>
      <c r="B51" s="3" t="s">
        <v>157</v>
      </c>
      <c r="C51" s="3" t="s">
        <v>49</v>
      </c>
      <c r="D51" s="3" t="s">
        <v>79</v>
      </c>
      <c r="E51" s="3" t="s">
        <v>52</v>
      </c>
      <c r="F51" s="33" t="s">
        <v>84</v>
      </c>
      <c r="G51" s="34"/>
      <c r="H51" s="3" t="s">
        <v>158</v>
      </c>
      <c r="I51" s="6">
        <v>44672</v>
      </c>
      <c r="J51" s="33" t="s">
        <v>738</v>
      </c>
      <c r="K51" s="34"/>
      <c r="L51" s="6">
        <v>44705.029355671293</v>
      </c>
      <c r="M51" s="35">
        <v>44687</v>
      </c>
      <c r="N51" s="34"/>
      <c r="O51" s="3" t="s">
        <v>728</v>
      </c>
      <c r="P51" s="3" t="s">
        <v>728</v>
      </c>
      <c r="Q51" s="7">
        <v>15000</v>
      </c>
      <c r="R51" s="7">
        <v>11575</v>
      </c>
      <c r="S51" s="36">
        <v>0</v>
      </c>
      <c r="T51" s="34"/>
      <c r="U51" s="8">
        <v>0</v>
      </c>
      <c r="V51" s="22">
        <v>0</v>
      </c>
      <c r="W51" s="3" t="s">
        <v>159</v>
      </c>
      <c r="X51" s="3" t="s">
        <v>49</v>
      </c>
      <c r="Y51" s="3" t="s">
        <v>48</v>
      </c>
      <c r="Z51" s="3">
        <v>1</v>
      </c>
      <c r="AA51" s="3">
        <v>1</v>
      </c>
      <c r="AB51" s="33">
        <v>1</v>
      </c>
      <c r="AC51" s="34"/>
      <c r="AD51" s="3" t="s">
        <v>48</v>
      </c>
    </row>
    <row r="52" spans="1:30" ht="22.5" customHeight="1" x14ac:dyDescent="0.2">
      <c r="A52" s="3"/>
      <c r="B52" s="3" t="s">
        <v>160</v>
      </c>
      <c r="C52" s="3" t="s">
        <v>52</v>
      </c>
      <c r="D52" s="3" t="s">
        <v>99</v>
      </c>
      <c r="E52" s="3" t="s">
        <v>49</v>
      </c>
      <c r="F52" s="33" t="s">
        <v>106</v>
      </c>
      <c r="G52" s="34"/>
      <c r="H52" s="3" t="s">
        <v>161</v>
      </c>
      <c r="I52" s="16" t="s">
        <v>837</v>
      </c>
      <c r="J52" s="35">
        <v>44358.024212962962</v>
      </c>
      <c r="K52" s="34"/>
      <c r="L52" s="6">
        <v>44698.026270057868</v>
      </c>
      <c r="M52" s="35">
        <v>44694</v>
      </c>
      <c r="N52" s="34"/>
      <c r="O52" s="3" t="s">
        <v>739</v>
      </c>
      <c r="P52" s="3" t="s">
        <v>739</v>
      </c>
      <c r="Q52" s="7">
        <v>1150000</v>
      </c>
      <c r="R52" s="7">
        <v>1233392.3</v>
      </c>
      <c r="S52" s="36">
        <v>0</v>
      </c>
      <c r="T52" s="34"/>
      <c r="U52" s="8">
        <v>0</v>
      </c>
      <c r="V52" s="21">
        <v>261923.77</v>
      </c>
      <c r="W52" s="3" t="s">
        <v>162</v>
      </c>
      <c r="X52" s="3" t="s">
        <v>48</v>
      </c>
      <c r="Y52" s="16">
        <v>6</v>
      </c>
      <c r="Z52" s="16">
        <v>5</v>
      </c>
      <c r="AA52" s="16">
        <v>5</v>
      </c>
      <c r="AB52" s="33">
        <v>1</v>
      </c>
      <c r="AC52" s="34"/>
      <c r="AD52" s="3" t="s">
        <v>49</v>
      </c>
    </row>
    <row r="53" spans="1:30" ht="33" customHeight="1" x14ac:dyDescent="0.2">
      <c r="A53" s="3"/>
      <c r="B53" s="3" t="s">
        <v>163</v>
      </c>
      <c r="C53" s="3" t="s">
        <v>52</v>
      </c>
      <c r="D53" s="3" t="s">
        <v>79</v>
      </c>
      <c r="E53" s="3" t="s">
        <v>48</v>
      </c>
      <c r="F53" s="33" t="s">
        <v>106</v>
      </c>
      <c r="G53" s="34"/>
      <c r="H53" s="3" t="s">
        <v>164</v>
      </c>
      <c r="I53" s="3" t="s">
        <v>759</v>
      </c>
      <c r="J53" s="35">
        <v>44473.047753738421</v>
      </c>
      <c r="K53" s="34"/>
      <c r="L53" s="6">
        <v>44698.025877083332</v>
      </c>
      <c r="M53" s="35">
        <v>44694</v>
      </c>
      <c r="N53" s="34"/>
      <c r="O53" s="3" t="s">
        <v>760</v>
      </c>
      <c r="P53" s="3" t="s">
        <v>731</v>
      </c>
      <c r="Q53" s="7">
        <v>200000</v>
      </c>
      <c r="R53" s="7">
        <v>140050</v>
      </c>
      <c r="S53" s="36">
        <v>0</v>
      </c>
      <c r="T53" s="34"/>
      <c r="U53" s="8">
        <v>0</v>
      </c>
      <c r="V53" s="22">
        <v>158136.48000000001</v>
      </c>
      <c r="W53" s="3" t="s">
        <v>165</v>
      </c>
      <c r="X53" s="3" t="s">
        <v>48</v>
      </c>
      <c r="Y53" s="3">
        <v>9</v>
      </c>
      <c r="Z53" s="3">
        <v>6</v>
      </c>
      <c r="AA53" s="3">
        <v>1</v>
      </c>
      <c r="AB53" s="33">
        <v>1</v>
      </c>
      <c r="AC53" s="34"/>
      <c r="AD53" s="3" t="s">
        <v>48</v>
      </c>
    </row>
    <row r="54" spans="1:30" ht="49.5" customHeight="1" x14ac:dyDescent="0.2">
      <c r="A54" s="3"/>
      <c r="B54" s="3" t="s">
        <v>166</v>
      </c>
      <c r="C54" s="3" t="s">
        <v>49</v>
      </c>
      <c r="D54" s="3" t="s">
        <v>79</v>
      </c>
      <c r="E54" s="3" t="s">
        <v>52</v>
      </c>
      <c r="F54" s="33" t="s">
        <v>84</v>
      </c>
      <c r="G54" s="34"/>
      <c r="H54" s="3" t="s">
        <v>167</v>
      </c>
      <c r="I54" s="6">
        <v>44687</v>
      </c>
      <c r="J54" s="33" t="s">
        <v>740</v>
      </c>
      <c r="K54" s="34"/>
      <c r="L54" s="6">
        <v>44699.027410034723</v>
      </c>
      <c r="M54" s="35">
        <v>44697</v>
      </c>
      <c r="N54" s="34"/>
      <c r="O54" s="3" t="s">
        <v>741</v>
      </c>
      <c r="P54" s="3" t="s">
        <v>741</v>
      </c>
      <c r="Q54" s="7">
        <v>42000</v>
      </c>
      <c r="R54" s="7">
        <v>41175</v>
      </c>
      <c r="S54" s="36">
        <v>0</v>
      </c>
      <c r="T54" s="34"/>
      <c r="U54" s="8">
        <v>0</v>
      </c>
      <c r="V54" s="22">
        <v>21767.4</v>
      </c>
      <c r="W54" s="3" t="s">
        <v>168</v>
      </c>
      <c r="X54" s="3" t="s">
        <v>48</v>
      </c>
      <c r="Y54" s="3" t="s">
        <v>48</v>
      </c>
      <c r="Z54" s="3">
        <v>1</v>
      </c>
      <c r="AA54" s="3">
        <v>1</v>
      </c>
      <c r="AB54" s="33">
        <v>1</v>
      </c>
      <c r="AC54" s="34"/>
      <c r="AD54" s="3" t="s">
        <v>48</v>
      </c>
    </row>
    <row r="55" spans="1:30" ht="30.75" customHeight="1" x14ac:dyDescent="0.2">
      <c r="A55" s="3"/>
      <c r="B55" s="3" t="s">
        <v>169</v>
      </c>
      <c r="C55" s="3" t="s">
        <v>49</v>
      </c>
      <c r="D55" s="3" t="s">
        <v>99</v>
      </c>
      <c r="E55" s="3" t="s">
        <v>52</v>
      </c>
      <c r="F55" s="33" t="s">
        <v>71</v>
      </c>
      <c r="G55" s="34"/>
      <c r="H55" s="3" t="s">
        <v>170</v>
      </c>
      <c r="I55" s="3" t="s">
        <v>784</v>
      </c>
      <c r="J55" s="33" t="s">
        <v>740</v>
      </c>
      <c r="K55" s="34"/>
      <c r="L55" s="6">
        <v>44699.027038657405</v>
      </c>
      <c r="M55" s="35">
        <v>44697</v>
      </c>
      <c r="N55" s="34"/>
      <c r="O55" s="3" t="s">
        <v>741</v>
      </c>
      <c r="P55" s="3" t="s">
        <v>741</v>
      </c>
      <c r="Q55" s="7">
        <v>170000</v>
      </c>
      <c r="R55" s="7">
        <v>84499.199999999997</v>
      </c>
      <c r="S55" s="36">
        <v>0</v>
      </c>
      <c r="T55" s="34"/>
      <c r="U55" s="8">
        <v>0</v>
      </c>
      <c r="V55" s="23">
        <v>84479</v>
      </c>
      <c r="W55" s="3" t="s">
        <v>101</v>
      </c>
      <c r="X55" s="3" t="s">
        <v>48</v>
      </c>
      <c r="Y55" s="3">
        <v>1</v>
      </c>
      <c r="Z55" s="3">
        <v>1</v>
      </c>
      <c r="AA55" s="3">
        <v>1</v>
      </c>
      <c r="AB55" s="33">
        <v>1</v>
      </c>
      <c r="AC55" s="34"/>
      <c r="AD55" s="3" t="s">
        <v>48</v>
      </c>
    </row>
    <row r="56" spans="1:30" ht="33.75" customHeight="1" x14ac:dyDescent="0.2">
      <c r="A56" s="3"/>
      <c r="B56" s="3" t="s">
        <v>171</v>
      </c>
      <c r="C56" s="3" t="s">
        <v>48</v>
      </c>
      <c r="D56" s="3" t="s">
        <v>91</v>
      </c>
      <c r="E56" s="3" t="s">
        <v>53</v>
      </c>
      <c r="F56" s="33" t="s">
        <v>148</v>
      </c>
      <c r="G56" s="34"/>
      <c r="H56" s="3" t="s">
        <v>172</v>
      </c>
      <c r="I56" s="6">
        <v>44651</v>
      </c>
      <c r="J56" s="35">
        <v>44652.023954201388</v>
      </c>
      <c r="K56" s="34"/>
      <c r="L56" s="6">
        <v>44915.021838692126</v>
      </c>
      <c r="M56" s="35">
        <v>44708</v>
      </c>
      <c r="N56" s="34"/>
      <c r="O56" s="3" t="s">
        <v>744</v>
      </c>
      <c r="P56" s="3" t="s">
        <v>744</v>
      </c>
      <c r="Q56" s="7">
        <v>3750</v>
      </c>
      <c r="R56" s="7">
        <v>3300</v>
      </c>
      <c r="S56" s="36">
        <v>0</v>
      </c>
      <c r="T56" s="34"/>
      <c r="U56" s="8">
        <v>0</v>
      </c>
      <c r="V56" s="22">
        <v>1100</v>
      </c>
      <c r="W56" s="3" t="s">
        <v>173</v>
      </c>
      <c r="X56" s="3" t="s">
        <v>48</v>
      </c>
      <c r="Y56" s="3" t="s">
        <v>51</v>
      </c>
      <c r="Z56" s="3">
        <v>3</v>
      </c>
      <c r="AA56" s="3">
        <v>1</v>
      </c>
      <c r="AB56" s="33">
        <v>1</v>
      </c>
      <c r="AC56" s="34"/>
      <c r="AD56" s="3" t="s">
        <v>48</v>
      </c>
    </row>
    <row r="57" spans="1:30" ht="45" customHeight="1" x14ac:dyDescent="0.2">
      <c r="A57" s="3"/>
      <c r="B57" s="3" t="s">
        <v>174</v>
      </c>
      <c r="C57" s="3" t="s">
        <v>48</v>
      </c>
      <c r="D57" s="3" t="s">
        <v>79</v>
      </c>
      <c r="E57" s="3" t="s">
        <v>48</v>
      </c>
      <c r="F57" s="33" t="s">
        <v>148</v>
      </c>
      <c r="G57" s="34"/>
      <c r="H57" s="3" t="s">
        <v>175</v>
      </c>
      <c r="I57" s="6">
        <v>44659</v>
      </c>
      <c r="J57" s="35">
        <v>44662.032065277774</v>
      </c>
      <c r="K57" s="34"/>
      <c r="L57" s="6">
        <v>44713.039152465273</v>
      </c>
      <c r="M57" s="35">
        <v>44711</v>
      </c>
      <c r="N57" s="34"/>
      <c r="O57" s="3" t="s">
        <v>731</v>
      </c>
      <c r="P57" s="3" t="s">
        <v>731</v>
      </c>
      <c r="Q57" s="7">
        <v>90000</v>
      </c>
      <c r="R57" s="7">
        <v>63986</v>
      </c>
      <c r="S57" s="36">
        <v>0</v>
      </c>
      <c r="T57" s="34"/>
      <c r="U57" s="8">
        <v>0</v>
      </c>
      <c r="V57" s="22" t="s">
        <v>838</v>
      </c>
      <c r="W57" s="3" t="s">
        <v>176</v>
      </c>
      <c r="X57" s="3" t="s">
        <v>48</v>
      </c>
      <c r="Y57" s="3" t="s">
        <v>177</v>
      </c>
      <c r="Z57" s="3">
        <v>6</v>
      </c>
      <c r="AA57" s="3">
        <v>5</v>
      </c>
      <c r="AB57" s="33">
        <v>1</v>
      </c>
      <c r="AC57" s="34"/>
      <c r="AD57" s="3" t="s">
        <v>48</v>
      </c>
    </row>
    <row r="58" spans="1:30" ht="42.75" customHeight="1" x14ac:dyDescent="0.2">
      <c r="A58" s="3"/>
      <c r="B58" s="3" t="s">
        <v>178</v>
      </c>
      <c r="C58" s="3" t="s">
        <v>48</v>
      </c>
      <c r="D58" s="3" t="s">
        <v>79</v>
      </c>
      <c r="E58" s="3" t="s">
        <v>48</v>
      </c>
      <c r="F58" s="33" t="s">
        <v>92</v>
      </c>
      <c r="G58" s="34"/>
      <c r="H58" s="3" t="s">
        <v>179</v>
      </c>
      <c r="I58" s="6">
        <v>44635</v>
      </c>
      <c r="J58" s="35">
        <v>44655.023655405093</v>
      </c>
      <c r="K58" s="34"/>
      <c r="L58" s="6">
        <v>44720.042620636574</v>
      </c>
      <c r="M58" s="35">
        <v>44713</v>
      </c>
      <c r="N58" s="34"/>
      <c r="O58" s="3" t="s">
        <v>748</v>
      </c>
      <c r="P58" s="3" t="s">
        <v>748</v>
      </c>
      <c r="Q58" s="7">
        <v>70000</v>
      </c>
      <c r="R58" s="7">
        <v>57111</v>
      </c>
      <c r="S58" s="36">
        <v>0</v>
      </c>
      <c r="T58" s="34"/>
      <c r="U58" s="8">
        <v>0</v>
      </c>
      <c r="V58" s="22">
        <v>0</v>
      </c>
      <c r="W58" s="3" t="s">
        <v>180</v>
      </c>
      <c r="X58" s="3" t="s">
        <v>48</v>
      </c>
      <c r="Y58" s="3" t="s">
        <v>71</v>
      </c>
      <c r="Z58" s="3">
        <v>5</v>
      </c>
      <c r="AA58" s="3">
        <v>4</v>
      </c>
      <c r="AB58" s="33">
        <v>1</v>
      </c>
      <c r="AC58" s="34"/>
      <c r="AD58" s="3" t="s">
        <v>48</v>
      </c>
    </row>
    <row r="59" spans="1:30" ht="37.5" customHeight="1" x14ac:dyDescent="0.2">
      <c r="A59" s="3"/>
      <c r="B59" s="3" t="s">
        <v>181</v>
      </c>
      <c r="C59" s="3" t="s">
        <v>49</v>
      </c>
      <c r="D59" s="3" t="s">
        <v>79</v>
      </c>
      <c r="E59" s="3" t="s">
        <v>48</v>
      </c>
      <c r="F59" s="33" t="s">
        <v>92</v>
      </c>
      <c r="G59" s="34"/>
      <c r="H59" s="3" t="s">
        <v>182</v>
      </c>
      <c r="I59" s="6">
        <v>44634</v>
      </c>
      <c r="J59" s="35">
        <v>44648.0238537037</v>
      </c>
      <c r="K59" s="34"/>
      <c r="L59" s="6">
        <v>44718.009832025462</v>
      </c>
      <c r="M59" s="35">
        <v>44713</v>
      </c>
      <c r="N59" s="34"/>
      <c r="O59" s="3" t="s">
        <v>743</v>
      </c>
      <c r="P59" s="3" t="s">
        <v>744</v>
      </c>
      <c r="Q59" s="7">
        <v>120000</v>
      </c>
      <c r="R59" s="7">
        <v>3614.8</v>
      </c>
      <c r="S59" s="36">
        <v>0</v>
      </c>
      <c r="T59" s="34"/>
      <c r="U59" s="8">
        <v>0</v>
      </c>
      <c r="V59" s="22">
        <v>113579.99</v>
      </c>
      <c r="W59" s="3" t="s">
        <v>183</v>
      </c>
      <c r="X59" s="3" t="s">
        <v>48</v>
      </c>
      <c r="Y59" s="3" t="s">
        <v>184</v>
      </c>
      <c r="Z59" s="3">
        <v>2</v>
      </c>
      <c r="AA59" s="3">
        <v>1</v>
      </c>
      <c r="AB59" s="33">
        <v>1</v>
      </c>
      <c r="AC59" s="34"/>
      <c r="AD59" s="3" t="s">
        <v>48</v>
      </c>
    </row>
    <row r="60" spans="1:30" ht="50.25" customHeight="1" x14ac:dyDescent="0.2">
      <c r="A60" s="3"/>
      <c r="B60" s="3" t="s">
        <v>185</v>
      </c>
      <c r="C60" s="3" t="s">
        <v>48</v>
      </c>
      <c r="D60" s="3" t="s">
        <v>79</v>
      </c>
      <c r="E60" s="3" t="s">
        <v>48</v>
      </c>
      <c r="F60" s="33" t="s">
        <v>74</v>
      </c>
      <c r="G60" s="34"/>
      <c r="H60" s="3" t="s">
        <v>186</v>
      </c>
      <c r="I60" s="3" t="s">
        <v>745</v>
      </c>
      <c r="J60" s="35">
        <v>44669.026989664351</v>
      </c>
      <c r="K60" s="34"/>
      <c r="L60" s="6">
        <v>44719.025799999996</v>
      </c>
      <c r="M60" s="35">
        <v>44713</v>
      </c>
      <c r="N60" s="34"/>
      <c r="O60" s="3" t="s">
        <v>746</v>
      </c>
      <c r="P60" s="3" t="s">
        <v>746</v>
      </c>
      <c r="Q60" s="7">
        <v>10000</v>
      </c>
      <c r="R60" s="7">
        <v>9965</v>
      </c>
      <c r="S60" s="36">
        <v>0</v>
      </c>
      <c r="T60" s="34"/>
      <c r="U60" s="8">
        <v>0</v>
      </c>
      <c r="V60" s="22">
        <v>0</v>
      </c>
      <c r="W60" s="3" t="s">
        <v>187</v>
      </c>
      <c r="X60" s="3" t="s">
        <v>48</v>
      </c>
      <c r="Y60" s="3">
        <v>18</v>
      </c>
      <c r="Z60" s="3">
        <v>4</v>
      </c>
      <c r="AA60" s="3">
        <v>3</v>
      </c>
      <c r="AB60" s="33">
        <v>1</v>
      </c>
      <c r="AC60" s="34"/>
      <c r="AD60" s="3" t="s">
        <v>48</v>
      </c>
    </row>
    <row r="61" spans="1:30" ht="46.5" customHeight="1" x14ac:dyDescent="0.2">
      <c r="A61" s="3"/>
      <c r="B61" s="3" t="s">
        <v>188</v>
      </c>
      <c r="C61" s="3" t="s">
        <v>49</v>
      </c>
      <c r="D61" s="3" t="s">
        <v>99</v>
      </c>
      <c r="E61" s="3" t="s">
        <v>48</v>
      </c>
      <c r="F61" s="33" t="s">
        <v>84</v>
      </c>
      <c r="G61" s="34"/>
      <c r="H61" s="3" t="s">
        <v>189</v>
      </c>
      <c r="I61" s="3" t="s">
        <v>747</v>
      </c>
      <c r="J61" s="35">
        <v>44641.025157557866</v>
      </c>
      <c r="K61" s="34"/>
      <c r="L61" s="6">
        <v>44742.017199305556</v>
      </c>
      <c r="M61" s="35">
        <v>44718</v>
      </c>
      <c r="N61" s="34"/>
      <c r="O61" s="3" t="s">
        <v>744</v>
      </c>
      <c r="P61" s="3" t="s">
        <v>744</v>
      </c>
      <c r="Q61" s="7">
        <v>70000</v>
      </c>
      <c r="R61" s="7">
        <v>13185.95</v>
      </c>
      <c r="S61" s="36">
        <v>0</v>
      </c>
      <c r="T61" s="34"/>
      <c r="U61" s="8">
        <v>0</v>
      </c>
      <c r="V61" s="24">
        <v>4228</v>
      </c>
      <c r="W61" s="3" t="s">
        <v>190</v>
      </c>
      <c r="X61" s="3" t="s">
        <v>48</v>
      </c>
      <c r="Y61" s="3">
        <v>17</v>
      </c>
      <c r="Z61" s="3">
        <v>2</v>
      </c>
      <c r="AA61" s="3">
        <v>1</v>
      </c>
      <c r="AB61" s="33">
        <v>1</v>
      </c>
      <c r="AC61" s="34"/>
      <c r="AD61" s="3" t="s">
        <v>48</v>
      </c>
    </row>
    <row r="62" spans="1:30" ht="43.5" customHeight="1" x14ac:dyDescent="0.2">
      <c r="A62" s="3"/>
      <c r="B62" s="3" t="s">
        <v>188</v>
      </c>
      <c r="C62" s="3" t="s">
        <v>49</v>
      </c>
      <c r="D62" s="3" t="s">
        <v>99</v>
      </c>
      <c r="E62" s="3" t="s">
        <v>48</v>
      </c>
      <c r="F62" s="33" t="s">
        <v>84</v>
      </c>
      <c r="G62" s="34"/>
      <c r="H62" s="3" t="s">
        <v>191</v>
      </c>
      <c r="I62" s="3" t="s">
        <v>747</v>
      </c>
      <c r="J62" s="35">
        <v>44641.025157557866</v>
      </c>
      <c r="K62" s="34"/>
      <c r="L62" s="6">
        <v>44742.017199305556</v>
      </c>
      <c r="M62" s="35">
        <v>44718</v>
      </c>
      <c r="N62" s="34"/>
      <c r="O62" s="3" t="s">
        <v>744</v>
      </c>
      <c r="P62" s="3" t="s">
        <v>744</v>
      </c>
      <c r="Q62" s="7">
        <v>55000</v>
      </c>
      <c r="R62" s="7">
        <v>7433</v>
      </c>
      <c r="S62" s="36">
        <v>0</v>
      </c>
      <c r="T62" s="34"/>
      <c r="U62" s="8">
        <v>0</v>
      </c>
      <c r="V62" s="23">
        <v>4228</v>
      </c>
      <c r="W62" s="3" t="s">
        <v>190</v>
      </c>
      <c r="X62" s="3" t="s">
        <v>48</v>
      </c>
      <c r="Y62" s="3">
        <v>17</v>
      </c>
      <c r="Z62" s="3">
        <v>2</v>
      </c>
      <c r="AA62" s="3">
        <v>1</v>
      </c>
      <c r="AB62" s="33">
        <v>1</v>
      </c>
      <c r="AC62" s="34"/>
      <c r="AD62" s="3" t="s">
        <v>48</v>
      </c>
    </row>
    <row r="63" spans="1:30" ht="44.25" customHeight="1" x14ac:dyDescent="0.2">
      <c r="A63" s="3"/>
      <c r="B63" s="3" t="s">
        <v>188</v>
      </c>
      <c r="C63" s="3" t="s">
        <v>49</v>
      </c>
      <c r="D63" s="3" t="s">
        <v>99</v>
      </c>
      <c r="E63" s="3" t="s">
        <v>48</v>
      </c>
      <c r="F63" s="33" t="s">
        <v>84</v>
      </c>
      <c r="G63" s="34"/>
      <c r="H63" s="3" t="s">
        <v>192</v>
      </c>
      <c r="I63" s="3" t="s">
        <v>747</v>
      </c>
      <c r="J63" s="35">
        <v>44641.025157557866</v>
      </c>
      <c r="K63" s="34"/>
      <c r="L63" s="6">
        <v>44742.017199305556</v>
      </c>
      <c r="M63" s="35">
        <v>44713</v>
      </c>
      <c r="N63" s="34"/>
      <c r="O63" s="3" t="s">
        <v>744</v>
      </c>
      <c r="P63" s="3" t="s">
        <v>744</v>
      </c>
      <c r="Q63" s="7">
        <v>115000</v>
      </c>
      <c r="R63" s="7">
        <v>14915.05</v>
      </c>
      <c r="S63" s="36">
        <v>0</v>
      </c>
      <c r="T63" s="34"/>
      <c r="U63" s="8">
        <v>0</v>
      </c>
      <c r="V63" s="24">
        <v>19234</v>
      </c>
      <c r="W63" s="3" t="s">
        <v>193</v>
      </c>
      <c r="X63" s="3" t="s">
        <v>48</v>
      </c>
      <c r="Y63" s="3">
        <v>17</v>
      </c>
      <c r="Z63" s="3">
        <v>2</v>
      </c>
      <c r="AA63" s="3">
        <v>1</v>
      </c>
      <c r="AB63" s="33">
        <v>1</v>
      </c>
      <c r="AC63" s="34"/>
      <c r="AD63" s="3" t="s">
        <v>48</v>
      </c>
    </row>
    <row r="64" spans="1:30" ht="23.25" customHeight="1" x14ac:dyDescent="0.2">
      <c r="A64" s="3"/>
      <c r="B64" s="3" t="s">
        <v>194</v>
      </c>
      <c r="C64" s="3" t="s">
        <v>49</v>
      </c>
      <c r="D64" s="3" t="s">
        <v>99</v>
      </c>
      <c r="E64" s="3" t="s">
        <v>48</v>
      </c>
      <c r="F64" s="33" t="s">
        <v>84</v>
      </c>
      <c r="G64" s="34"/>
      <c r="H64" s="3" t="s">
        <v>195</v>
      </c>
      <c r="I64" s="6">
        <v>44613</v>
      </c>
      <c r="J64" s="35">
        <v>44636.030561145832</v>
      </c>
      <c r="K64" s="34"/>
      <c r="L64" s="6">
        <v>44720.039062812495</v>
      </c>
      <c r="M64" s="35">
        <v>44718</v>
      </c>
      <c r="N64" s="34"/>
      <c r="O64" s="3" t="s">
        <v>731</v>
      </c>
      <c r="P64" s="3" t="s">
        <v>731</v>
      </c>
      <c r="Q64" s="7">
        <v>170000</v>
      </c>
      <c r="R64" s="7">
        <v>9116.2000000000007</v>
      </c>
      <c r="S64" s="36">
        <v>0</v>
      </c>
      <c r="T64" s="34"/>
      <c r="U64" s="8">
        <v>0</v>
      </c>
      <c r="V64" s="22">
        <v>0</v>
      </c>
      <c r="W64" s="3" t="s">
        <v>196</v>
      </c>
      <c r="X64" s="3" t="s">
        <v>48</v>
      </c>
      <c r="Y64" s="3" t="s">
        <v>48</v>
      </c>
      <c r="Z64" s="3">
        <v>1</v>
      </c>
      <c r="AA64" s="3">
        <v>1</v>
      </c>
      <c r="AB64" s="33">
        <v>1</v>
      </c>
      <c r="AC64" s="34"/>
      <c r="AD64" s="3" t="s">
        <v>48</v>
      </c>
    </row>
    <row r="65" spans="1:30" ht="30.75" customHeight="1" x14ac:dyDescent="0.2">
      <c r="A65" s="3"/>
      <c r="B65" s="3" t="s">
        <v>197</v>
      </c>
      <c r="C65" s="3" t="s">
        <v>52</v>
      </c>
      <c r="D65" s="3" t="s">
        <v>79</v>
      </c>
      <c r="E65" s="3" t="s">
        <v>48</v>
      </c>
      <c r="F65" s="33" t="s">
        <v>106</v>
      </c>
      <c r="G65" s="34"/>
      <c r="H65" s="3" t="s">
        <v>198</v>
      </c>
      <c r="I65" s="6">
        <v>44658</v>
      </c>
      <c r="J65" s="35">
        <v>44672.04296126157</v>
      </c>
      <c r="K65" s="34"/>
      <c r="L65" s="6">
        <v>44725.01789737268</v>
      </c>
      <c r="M65" s="35">
        <v>44720</v>
      </c>
      <c r="N65" s="34"/>
      <c r="O65" s="3" t="s">
        <v>748</v>
      </c>
      <c r="P65" s="3" t="s">
        <v>748</v>
      </c>
      <c r="Q65" s="7">
        <v>45000</v>
      </c>
      <c r="R65" s="7">
        <v>20414</v>
      </c>
      <c r="S65" s="36">
        <v>0</v>
      </c>
      <c r="T65" s="34"/>
      <c r="U65" s="8">
        <v>0</v>
      </c>
      <c r="V65" s="24">
        <v>12995</v>
      </c>
      <c r="W65" s="3" t="s">
        <v>199</v>
      </c>
      <c r="X65" s="3" t="s">
        <v>48</v>
      </c>
      <c r="Y65" s="3" t="s">
        <v>60</v>
      </c>
      <c r="Z65" s="3">
        <v>21</v>
      </c>
      <c r="AA65" s="3">
        <v>1</v>
      </c>
      <c r="AB65" s="33">
        <v>1</v>
      </c>
      <c r="AC65" s="34"/>
      <c r="AD65" s="3" t="s">
        <v>48</v>
      </c>
    </row>
    <row r="66" spans="1:30" ht="38.25" customHeight="1" x14ac:dyDescent="0.2">
      <c r="A66" s="3"/>
      <c r="B66" s="3" t="s">
        <v>200</v>
      </c>
      <c r="C66" s="3" t="s">
        <v>52</v>
      </c>
      <c r="D66" s="3" t="s">
        <v>79</v>
      </c>
      <c r="E66" s="3" t="s">
        <v>48</v>
      </c>
      <c r="F66" s="33" t="s">
        <v>106</v>
      </c>
      <c r="G66" s="34"/>
      <c r="H66" s="3" t="s">
        <v>201</v>
      </c>
      <c r="I66" s="6">
        <v>44665</v>
      </c>
      <c r="J66" s="35">
        <v>44673.034664895829</v>
      </c>
      <c r="K66" s="34"/>
      <c r="L66" s="6">
        <v>44722.011058414348</v>
      </c>
      <c r="M66" s="35">
        <v>44721</v>
      </c>
      <c r="N66" s="34"/>
      <c r="O66" s="3" t="s">
        <v>742</v>
      </c>
      <c r="P66" s="3" t="s">
        <v>742</v>
      </c>
      <c r="Q66" s="7">
        <v>85000</v>
      </c>
      <c r="R66" s="7">
        <v>48118.9</v>
      </c>
      <c r="S66" s="36">
        <v>0</v>
      </c>
      <c r="T66" s="34"/>
      <c r="U66" s="8">
        <v>0</v>
      </c>
      <c r="V66" s="22">
        <v>0</v>
      </c>
      <c r="W66" s="3" t="s">
        <v>202</v>
      </c>
      <c r="X66" s="3" t="s">
        <v>48</v>
      </c>
      <c r="Y66" s="3">
        <v>9</v>
      </c>
      <c r="Z66" s="3">
        <v>9</v>
      </c>
      <c r="AA66" s="3">
        <v>1</v>
      </c>
      <c r="AB66" s="33">
        <v>1</v>
      </c>
      <c r="AC66" s="34"/>
      <c r="AD66" s="3" t="s">
        <v>48</v>
      </c>
    </row>
    <row r="67" spans="1:30" ht="40.5" customHeight="1" x14ac:dyDescent="0.2">
      <c r="A67" s="3"/>
      <c r="B67" s="3" t="s">
        <v>203</v>
      </c>
      <c r="C67" s="3" t="s">
        <v>49</v>
      </c>
      <c r="D67" s="3" t="s">
        <v>99</v>
      </c>
      <c r="E67" s="3" t="s">
        <v>48</v>
      </c>
      <c r="F67" s="33" t="s">
        <v>84</v>
      </c>
      <c r="G67" s="34"/>
      <c r="H67" s="3" t="s">
        <v>204</v>
      </c>
      <c r="I67" s="6">
        <v>44606</v>
      </c>
      <c r="J67" s="35">
        <v>44635.023571759259</v>
      </c>
      <c r="K67" s="34"/>
      <c r="L67" s="6">
        <v>44725.021020798609</v>
      </c>
      <c r="M67" s="35">
        <v>44721</v>
      </c>
      <c r="N67" s="34"/>
      <c r="O67" s="3" t="s">
        <v>744</v>
      </c>
      <c r="P67" s="3" t="s">
        <v>744</v>
      </c>
      <c r="Q67" s="7">
        <v>90000</v>
      </c>
      <c r="R67" s="7">
        <v>195.56</v>
      </c>
      <c r="S67" s="36">
        <v>0</v>
      </c>
      <c r="T67" s="34"/>
      <c r="U67" s="8">
        <v>0</v>
      </c>
      <c r="V67" s="22">
        <v>52616</v>
      </c>
      <c r="W67" s="3" t="s">
        <v>205</v>
      </c>
      <c r="X67" s="3" t="s">
        <v>48</v>
      </c>
      <c r="Y67" s="3" t="s">
        <v>206</v>
      </c>
      <c r="Z67" s="3">
        <v>23</v>
      </c>
      <c r="AA67" s="3">
        <v>1</v>
      </c>
      <c r="AB67" s="33">
        <v>1</v>
      </c>
      <c r="AC67" s="34"/>
      <c r="AD67" s="3" t="s">
        <v>48</v>
      </c>
    </row>
    <row r="68" spans="1:30" ht="43.5" customHeight="1" x14ac:dyDescent="0.2">
      <c r="A68" s="3"/>
      <c r="B68" s="3" t="s">
        <v>203</v>
      </c>
      <c r="C68" s="3" t="s">
        <v>49</v>
      </c>
      <c r="D68" s="3" t="s">
        <v>99</v>
      </c>
      <c r="E68" s="3" t="s">
        <v>48</v>
      </c>
      <c r="F68" s="33" t="s">
        <v>84</v>
      </c>
      <c r="G68" s="34"/>
      <c r="H68" s="3" t="s">
        <v>207</v>
      </c>
      <c r="I68" s="6">
        <v>44606</v>
      </c>
      <c r="J68" s="35">
        <v>44635.023571759259</v>
      </c>
      <c r="K68" s="34"/>
      <c r="L68" s="6">
        <v>44725.021020798609</v>
      </c>
      <c r="M68" s="35">
        <v>44721</v>
      </c>
      <c r="N68" s="34"/>
      <c r="O68" s="3" t="s">
        <v>744</v>
      </c>
      <c r="P68" s="3" t="s">
        <v>744</v>
      </c>
      <c r="Q68" s="7">
        <v>90000</v>
      </c>
      <c r="R68" s="7">
        <v>199.03</v>
      </c>
      <c r="S68" s="36">
        <v>0</v>
      </c>
      <c r="T68" s="34"/>
      <c r="U68" s="8">
        <v>0</v>
      </c>
      <c r="V68" s="22">
        <v>0</v>
      </c>
      <c r="W68" s="3" t="s">
        <v>208</v>
      </c>
      <c r="X68" s="3" t="s">
        <v>48</v>
      </c>
      <c r="Y68" s="3" t="s">
        <v>206</v>
      </c>
      <c r="Z68" s="3">
        <v>23</v>
      </c>
      <c r="AA68" s="3">
        <v>1</v>
      </c>
      <c r="AB68" s="33">
        <v>1</v>
      </c>
      <c r="AC68" s="34"/>
      <c r="AD68" s="3" t="s">
        <v>48</v>
      </c>
    </row>
    <row r="69" spans="1:30" ht="49.5" customHeight="1" x14ac:dyDescent="0.2">
      <c r="A69" s="3"/>
      <c r="B69" s="3" t="s">
        <v>203</v>
      </c>
      <c r="C69" s="3" t="s">
        <v>49</v>
      </c>
      <c r="D69" s="3" t="s">
        <v>99</v>
      </c>
      <c r="E69" s="3" t="s">
        <v>48</v>
      </c>
      <c r="F69" s="33" t="s">
        <v>84</v>
      </c>
      <c r="G69" s="34"/>
      <c r="H69" s="3" t="s">
        <v>209</v>
      </c>
      <c r="I69" s="6">
        <v>44606</v>
      </c>
      <c r="J69" s="35">
        <v>44635.023571759259</v>
      </c>
      <c r="K69" s="34"/>
      <c r="L69" s="6">
        <v>44725.021020798609</v>
      </c>
      <c r="M69" s="35">
        <v>44721</v>
      </c>
      <c r="N69" s="34"/>
      <c r="O69" s="3" t="s">
        <v>744</v>
      </c>
      <c r="P69" s="3" t="s">
        <v>744</v>
      </c>
      <c r="Q69" s="7">
        <v>90000</v>
      </c>
      <c r="R69" s="7">
        <v>266.43</v>
      </c>
      <c r="S69" s="36">
        <v>0</v>
      </c>
      <c r="T69" s="34"/>
      <c r="U69" s="8">
        <v>0</v>
      </c>
      <c r="V69" s="22">
        <v>0</v>
      </c>
      <c r="W69" s="3" t="s">
        <v>210</v>
      </c>
      <c r="X69" s="3" t="s">
        <v>48</v>
      </c>
      <c r="Y69" s="3" t="s">
        <v>206</v>
      </c>
      <c r="Z69" s="3">
        <v>22</v>
      </c>
      <c r="AA69" s="3">
        <v>1</v>
      </c>
      <c r="AB69" s="33">
        <v>1</v>
      </c>
      <c r="AC69" s="34"/>
      <c r="AD69" s="3" t="s">
        <v>48</v>
      </c>
    </row>
    <row r="70" spans="1:30" ht="35.25" customHeight="1" x14ac:dyDescent="0.2">
      <c r="A70" s="3"/>
      <c r="B70" s="3" t="s">
        <v>203</v>
      </c>
      <c r="C70" s="3" t="s">
        <v>49</v>
      </c>
      <c r="D70" s="3" t="s">
        <v>99</v>
      </c>
      <c r="E70" s="3" t="s">
        <v>48</v>
      </c>
      <c r="F70" s="33" t="s">
        <v>84</v>
      </c>
      <c r="G70" s="34"/>
      <c r="H70" s="3" t="s">
        <v>211</v>
      </c>
      <c r="I70" s="6">
        <v>44606</v>
      </c>
      <c r="J70" s="35">
        <v>44635.023571759259</v>
      </c>
      <c r="K70" s="34"/>
      <c r="L70" s="6">
        <v>44725.021020798609</v>
      </c>
      <c r="M70" s="35">
        <v>44722</v>
      </c>
      <c r="N70" s="34"/>
      <c r="O70" s="3" t="s">
        <v>744</v>
      </c>
      <c r="P70" s="3" t="s">
        <v>744</v>
      </c>
      <c r="Q70" s="7">
        <v>90000</v>
      </c>
      <c r="R70" s="7">
        <v>318.60000000000002</v>
      </c>
      <c r="S70" s="36">
        <v>0</v>
      </c>
      <c r="T70" s="34"/>
      <c r="U70" s="8">
        <v>0</v>
      </c>
      <c r="V70" s="24">
        <v>63947</v>
      </c>
      <c r="W70" s="3" t="s">
        <v>183</v>
      </c>
      <c r="X70" s="3" t="s">
        <v>48</v>
      </c>
      <c r="Y70" s="3" t="s">
        <v>206</v>
      </c>
      <c r="Z70" s="3">
        <v>23</v>
      </c>
      <c r="AA70" s="3">
        <v>1</v>
      </c>
      <c r="AB70" s="33">
        <v>1</v>
      </c>
      <c r="AC70" s="34"/>
      <c r="AD70" s="3" t="s">
        <v>48</v>
      </c>
    </row>
    <row r="71" spans="1:30" ht="51.75" customHeight="1" x14ac:dyDescent="0.2">
      <c r="A71" s="3"/>
      <c r="B71" s="3" t="s">
        <v>203</v>
      </c>
      <c r="C71" s="3" t="s">
        <v>49</v>
      </c>
      <c r="D71" s="3" t="s">
        <v>99</v>
      </c>
      <c r="E71" s="3" t="s">
        <v>48</v>
      </c>
      <c r="F71" s="33" t="s">
        <v>84</v>
      </c>
      <c r="G71" s="34"/>
      <c r="H71" s="3" t="s">
        <v>212</v>
      </c>
      <c r="I71" s="6">
        <v>44606</v>
      </c>
      <c r="J71" s="35">
        <v>44635.023571759259</v>
      </c>
      <c r="K71" s="34"/>
      <c r="L71" s="6">
        <v>44725.021020798609</v>
      </c>
      <c r="M71" s="35">
        <v>44722</v>
      </c>
      <c r="N71" s="34"/>
      <c r="O71" s="3" t="s">
        <v>744</v>
      </c>
      <c r="P71" s="3" t="s">
        <v>744</v>
      </c>
      <c r="Q71" s="7">
        <v>80000</v>
      </c>
      <c r="R71" s="7">
        <v>244.51</v>
      </c>
      <c r="S71" s="36">
        <v>0</v>
      </c>
      <c r="T71" s="34"/>
      <c r="U71" s="8">
        <v>0</v>
      </c>
      <c r="V71" s="24">
        <v>12218</v>
      </c>
      <c r="W71" s="3" t="s">
        <v>213</v>
      </c>
      <c r="X71" s="3" t="s">
        <v>48</v>
      </c>
      <c r="Y71" s="3" t="s">
        <v>206</v>
      </c>
      <c r="Z71" s="3">
        <v>22</v>
      </c>
      <c r="AA71" s="3">
        <v>1</v>
      </c>
      <c r="AB71" s="33">
        <v>1</v>
      </c>
      <c r="AC71" s="34"/>
      <c r="AD71" s="3" t="s">
        <v>48</v>
      </c>
    </row>
    <row r="72" spans="1:30" ht="35.25" customHeight="1" x14ac:dyDescent="0.2">
      <c r="A72" s="3"/>
      <c r="B72" s="3" t="s">
        <v>203</v>
      </c>
      <c r="C72" s="3" t="s">
        <v>49</v>
      </c>
      <c r="D72" s="3" t="s">
        <v>99</v>
      </c>
      <c r="E72" s="3" t="s">
        <v>48</v>
      </c>
      <c r="F72" s="33" t="s">
        <v>84</v>
      </c>
      <c r="G72" s="34"/>
      <c r="H72" s="3" t="s">
        <v>214</v>
      </c>
      <c r="I72" s="6">
        <v>44606</v>
      </c>
      <c r="J72" s="35">
        <v>44635.023571759259</v>
      </c>
      <c r="K72" s="34"/>
      <c r="L72" s="6">
        <v>44725.021020798609</v>
      </c>
      <c r="M72" s="35">
        <v>44721</v>
      </c>
      <c r="N72" s="34"/>
      <c r="O72" s="3" t="s">
        <v>744</v>
      </c>
      <c r="P72" s="3" t="s">
        <v>744</v>
      </c>
      <c r="Q72" s="7">
        <v>80000</v>
      </c>
      <c r="R72" s="7">
        <v>179.74</v>
      </c>
      <c r="S72" s="36">
        <v>0</v>
      </c>
      <c r="T72" s="34"/>
      <c r="U72" s="8">
        <v>0</v>
      </c>
      <c r="V72" s="24">
        <v>31044</v>
      </c>
      <c r="W72" s="3" t="s">
        <v>215</v>
      </c>
      <c r="X72" s="3" t="s">
        <v>48</v>
      </c>
      <c r="Y72" s="3" t="s">
        <v>206</v>
      </c>
      <c r="Z72" s="3">
        <v>22</v>
      </c>
      <c r="AA72" s="3">
        <v>1</v>
      </c>
      <c r="AB72" s="33">
        <v>1</v>
      </c>
      <c r="AC72" s="34"/>
      <c r="AD72" s="3" t="s">
        <v>48</v>
      </c>
    </row>
    <row r="73" spans="1:30" ht="30.75" customHeight="1" x14ac:dyDescent="0.2">
      <c r="A73" s="3"/>
      <c r="B73" s="3" t="s">
        <v>203</v>
      </c>
      <c r="C73" s="3" t="s">
        <v>49</v>
      </c>
      <c r="D73" s="3" t="s">
        <v>99</v>
      </c>
      <c r="E73" s="3" t="s">
        <v>48</v>
      </c>
      <c r="F73" s="33" t="s">
        <v>84</v>
      </c>
      <c r="G73" s="34"/>
      <c r="H73" s="3" t="s">
        <v>216</v>
      </c>
      <c r="I73" s="6">
        <v>44606</v>
      </c>
      <c r="J73" s="35">
        <v>44635.023571759259</v>
      </c>
      <c r="K73" s="34"/>
      <c r="L73" s="6">
        <v>44725.021020798609</v>
      </c>
      <c r="M73" s="35">
        <v>44721</v>
      </c>
      <c r="N73" s="34"/>
      <c r="O73" s="3" t="s">
        <v>744</v>
      </c>
      <c r="P73" s="3" t="s">
        <v>744</v>
      </c>
      <c r="Q73" s="7">
        <v>100000</v>
      </c>
      <c r="R73" s="7">
        <v>276.99</v>
      </c>
      <c r="S73" s="36">
        <v>0</v>
      </c>
      <c r="T73" s="34"/>
      <c r="U73" s="8">
        <v>0</v>
      </c>
      <c r="V73" s="24">
        <v>4516</v>
      </c>
      <c r="W73" s="3" t="s">
        <v>217</v>
      </c>
      <c r="X73" s="3" t="s">
        <v>48</v>
      </c>
      <c r="Y73" s="3" t="s">
        <v>206</v>
      </c>
      <c r="Z73" s="3">
        <v>22</v>
      </c>
      <c r="AA73" s="3">
        <v>1</v>
      </c>
      <c r="AB73" s="33">
        <v>1</v>
      </c>
      <c r="AC73" s="34"/>
      <c r="AD73" s="3" t="s">
        <v>48</v>
      </c>
    </row>
    <row r="74" spans="1:30" ht="31.5" customHeight="1" x14ac:dyDescent="0.2">
      <c r="A74" s="3"/>
      <c r="B74" s="3" t="s">
        <v>218</v>
      </c>
      <c r="C74" s="3" t="s">
        <v>48</v>
      </c>
      <c r="D74" s="3" t="s">
        <v>79</v>
      </c>
      <c r="E74" s="3" t="s">
        <v>48</v>
      </c>
      <c r="F74" s="33" t="s">
        <v>148</v>
      </c>
      <c r="G74" s="34"/>
      <c r="H74" s="3" t="s">
        <v>219</v>
      </c>
      <c r="I74" s="6">
        <v>44657</v>
      </c>
      <c r="J74" s="35">
        <v>44676.034967905092</v>
      </c>
      <c r="K74" s="34"/>
      <c r="L74" s="6">
        <v>44725.01516855324</v>
      </c>
      <c r="M74" s="35">
        <v>44722</v>
      </c>
      <c r="N74" s="34"/>
      <c r="O74" s="3" t="s">
        <v>746</v>
      </c>
      <c r="P74" s="3" t="s">
        <v>746</v>
      </c>
      <c r="Q74" s="7">
        <v>17000</v>
      </c>
      <c r="R74" s="7">
        <v>16997.080000000002</v>
      </c>
      <c r="S74" s="36">
        <v>0</v>
      </c>
      <c r="T74" s="34"/>
      <c r="U74" s="8">
        <v>0</v>
      </c>
      <c r="V74" s="24">
        <v>11835</v>
      </c>
      <c r="W74" s="3" t="s">
        <v>220</v>
      </c>
      <c r="X74" s="3" t="s">
        <v>48</v>
      </c>
      <c r="Y74" s="3" t="s">
        <v>221</v>
      </c>
      <c r="Z74" s="3">
        <v>1</v>
      </c>
      <c r="AA74" s="3">
        <v>1</v>
      </c>
      <c r="AB74" s="33">
        <v>1</v>
      </c>
      <c r="AC74" s="34"/>
      <c r="AD74" s="3" t="s">
        <v>48</v>
      </c>
    </row>
    <row r="75" spans="1:30" x14ac:dyDescent="0.2">
      <c r="A75" s="3"/>
      <c r="B75" s="3" t="s">
        <v>222</v>
      </c>
      <c r="C75" s="3" t="s">
        <v>48</v>
      </c>
      <c r="D75" s="3" t="s">
        <v>79</v>
      </c>
      <c r="E75" s="3" t="s">
        <v>48</v>
      </c>
      <c r="F75" s="33" t="s">
        <v>148</v>
      </c>
      <c r="G75" s="34"/>
      <c r="H75" s="3" t="s">
        <v>223</v>
      </c>
      <c r="I75" s="3" t="s">
        <v>749</v>
      </c>
      <c r="J75" s="35">
        <v>44662.032945983796</v>
      </c>
      <c r="K75" s="34"/>
      <c r="L75" s="6">
        <v>44728.02179918981</v>
      </c>
      <c r="M75" s="35">
        <v>44727</v>
      </c>
      <c r="N75" s="34"/>
      <c r="O75" s="3" t="s">
        <v>731</v>
      </c>
      <c r="P75" s="3" t="s">
        <v>731</v>
      </c>
      <c r="Q75" s="7">
        <v>70000</v>
      </c>
      <c r="R75" s="7">
        <v>48422.85</v>
      </c>
      <c r="S75" s="36">
        <v>0</v>
      </c>
      <c r="T75" s="34"/>
      <c r="U75" s="8">
        <v>0</v>
      </c>
      <c r="V75" s="22">
        <v>0</v>
      </c>
      <c r="W75" s="3" t="s">
        <v>224</v>
      </c>
      <c r="X75" s="3" t="s">
        <v>48</v>
      </c>
      <c r="Y75" s="3">
        <v>6</v>
      </c>
      <c r="Z75" s="3">
        <v>4</v>
      </c>
      <c r="AA75" s="3">
        <v>1</v>
      </c>
      <c r="AB75" s="33">
        <v>1</v>
      </c>
      <c r="AC75" s="34"/>
      <c r="AD75" s="3" t="s">
        <v>48</v>
      </c>
    </row>
    <row r="76" spans="1:30" x14ac:dyDescent="0.2">
      <c r="A76" s="3"/>
      <c r="B76" s="3" t="s">
        <v>225</v>
      </c>
      <c r="C76" s="3" t="s">
        <v>48</v>
      </c>
      <c r="D76" s="3" t="s">
        <v>140</v>
      </c>
      <c r="E76" s="3" t="s">
        <v>54</v>
      </c>
      <c r="F76" s="33" t="s">
        <v>148</v>
      </c>
      <c r="G76" s="34"/>
      <c r="H76" s="3" t="s">
        <v>226</v>
      </c>
      <c r="I76" s="6">
        <v>44725</v>
      </c>
      <c r="J76" s="33" t="s">
        <v>750</v>
      </c>
      <c r="K76" s="34"/>
      <c r="L76" s="6">
        <v>44732.012975428239</v>
      </c>
      <c r="M76" s="35">
        <v>44729</v>
      </c>
      <c r="N76" s="34"/>
      <c r="O76" s="3" t="s">
        <v>737</v>
      </c>
      <c r="P76" s="3" t="s">
        <v>737</v>
      </c>
      <c r="Q76" s="7">
        <v>999</v>
      </c>
      <c r="R76" s="7">
        <v>752</v>
      </c>
      <c r="S76" s="36">
        <v>0</v>
      </c>
      <c r="T76" s="34"/>
      <c r="U76" s="8">
        <v>0</v>
      </c>
      <c r="V76" s="22">
        <v>752</v>
      </c>
      <c r="W76" s="3" t="s">
        <v>227</v>
      </c>
      <c r="X76" s="3" t="s">
        <v>48</v>
      </c>
      <c r="Y76" s="3">
        <v>0</v>
      </c>
      <c r="Z76" s="3">
        <v>1</v>
      </c>
      <c r="AA76" s="3">
        <v>1</v>
      </c>
      <c r="AB76" s="33">
        <v>1</v>
      </c>
      <c r="AC76" s="34"/>
      <c r="AD76" s="3" t="s">
        <v>48</v>
      </c>
    </row>
    <row r="77" spans="1:30" ht="46.5" customHeight="1" x14ac:dyDescent="0.2">
      <c r="A77" s="3"/>
      <c r="B77" s="3" t="s">
        <v>228</v>
      </c>
      <c r="C77" s="3" t="s">
        <v>49</v>
      </c>
      <c r="D77" s="3" t="s">
        <v>79</v>
      </c>
      <c r="E77" s="3" t="s">
        <v>48</v>
      </c>
      <c r="F77" s="33" t="s">
        <v>84</v>
      </c>
      <c r="G77" s="34"/>
      <c r="H77" s="3" t="s">
        <v>229</v>
      </c>
      <c r="I77" s="6">
        <v>44707</v>
      </c>
      <c r="J77" s="35">
        <v>44712.038035914353</v>
      </c>
      <c r="K77" s="34"/>
      <c r="L77" s="6">
        <v>44909.05524267361</v>
      </c>
      <c r="M77" s="35">
        <v>44728</v>
      </c>
      <c r="N77" s="34"/>
      <c r="O77" s="3" t="s">
        <v>741</v>
      </c>
      <c r="P77" s="3" t="s">
        <v>741</v>
      </c>
      <c r="Q77" s="7">
        <v>15000</v>
      </c>
      <c r="R77" s="7">
        <v>14748.01</v>
      </c>
      <c r="S77" s="36">
        <v>0</v>
      </c>
      <c r="T77" s="34"/>
      <c r="U77" s="8">
        <v>0</v>
      </c>
      <c r="V77" s="22">
        <v>14748.01</v>
      </c>
      <c r="W77" s="3" t="s">
        <v>230</v>
      </c>
      <c r="X77" s="3" t="s">
        <v>48</v>
      </c>
      <c r="Y77" s="3">
        <v>0</v>
      </c>
      <c r="Z77" s="3">
        <v>1</v>
      </c>
      <c r="AA77" s="3">
        <v>1</v>
      </c>
      <c r="AB77" s="33">
        <v>2</v>
      </c>
      <c r="AC77" s="34"/>
      <c r="AD77" s="3" t="s">
        <v>48</v>
      </c>
    </row>
    <row r="78" spans="1:30" x14ac:dyDescent="0.2">
      <c r="A78" s="3"/>
      <c r="B78" s="3" t="s">
        <v>231</v>
      </c>
      <c r="C78" s="3" t="s">
        <v>49</v>
      </c>
      <c r="D78" s="3" t="s">
        <v>99</v>
      </c>
      <c r="E78" s="3" t="s">
        <v>48</v>
      </c>
      <c r="F78" s="33" t="s">
        <v>84</v>
      </c>
      <c r="G78" s="34"/>
      <c r="H78" s="3" t="s">
        <v>232</v>
      </c>
      <c r="I78" s="6">
        <v>44691</v>
      </c>
      <c r="J78" s="35">
        <v>44692.034083946761</v>
      </c>
      <c r="K78" s="34"/>
      <c r="L78" s="6">
        <v>44755.020167743052</v>
      </c>
      <c r="M78" s="35">
        <v>44726</v>
      </c>
      <c r="N78" s="34"/>
      <c r="O78" s="3" t="s">
        <v>751</v>
      </c>
      <c r="P78" s="3" t="s">
        <v>751</v>
      </c>
      <c r="Q78" s="7">
        <v>160000</v>
      </c>
      <c r="R78" s="7">
        <v>177.71</v>
      </c>
      <c r="S78" s="36">
        <v>0</v>
      </c>
      <c r="T78" s="34"/>
      <c r="U78" s="8">
        <v>0</v>
      </c>
      <c r="V78" s="23">
        <v>24009</v>
      </c>
      <c r="W78" s="3" t="s">
        <v>233</v>
      </c>
      <c r="X78" s="3" t="s">
        <v>48</v>
      </c>
      <c r="Y78" s="3" t="s">
        <v>50</v>
      </c>
      <c r="Z78" s="3">
        <v>3</v>
      </c>
      <c r="AA78" s="3">
        <v>1</v>
      </c>
      <c r="AB78" s="33">
        <v>2</v>
      </c>
      <c r="AC78" s="34"/>
      <c r="AD78" s="3" t="s">
        <v>48</v>
      </c>
    </row>
    <row r="79" spans="1:30" ht="39" customHeight="1" x14ac:dyDescent="0.2">
      <c r="A79" s="3"/>
      <c r="B79" s="3" t="s">
        <v>234</v>
      </c>
      <c r="C79" s="3" t="s">
        <v>49</v>
      </c>
      <c r="D79" s="3" t="s">
        <v>99</v>
      </c>
      <c r="E79" s="3" t="s">
        <v>48</v>
      </c>
      <c r="F79" s="33" t="s">
        <v>84</v>
      </c>
      <c r="G79" s="34"/>
      <c r="H79" s="3" t="s">
        <v>235</v>
      </c>
      <c r="I79" s="6">
        <v>44687</v>
      </c>
      <c r="J79" s="35">
        <v>44690.030071099536</v>
      </c>
      <c r="K79" s="34"/>
      <c r="L79" s="6">
        <v>44734.012229166663</v>
      </c>
      <c r="M79" s="35">
        <v>44727</v>
      </c>
      <c r="N79" s="34"/>
      <c r="O79" s="3" t="s">
        <v>751</v>
      </c>
      <c r="P79" s="3" t="s">
        <v>751</v>
      </c>
      <c r="Q79" s="7">
        <v>180000</v>
      </c>
      <c r="R79" s="7">
        <v>3907.11</v>
      </c>
      <c r="S79" s="36">
        <v>0</v>
      </c>
      <c r="T79" s="34"/>
      <c r="U79" s="8">
        <v>0</v>
      </c>
      <c r="V79" s="23">
        <v>15677</v>
      </c>
      <c r="W79" s="3" t="s">
        <v>236</v>
      </c>
      <c r="X79" s="3" t="s">
        <v>48</v>
      </c>
      <c r="Y79" s="3" t="s">
        <v>184</v>
      </c>
      <c r="Z79" s="3">
        <v>3</v>
      </c>
      <c r="AA79" s="3">
        <v>1</v>
      </c>
      <c r="AB79" s="33">
        <v>2</v>
      </c>
      <c r="AC79" s="34"/>
      <c r="AD79" s="3" t="s">
        <v>48</v>
      </c>
    </row>
    <row r="80" spans="1:30" ht="30.75" customHeight="1" x14ac:dyDescent="0.2">
      <c r="A80" s="3"/>
      <c r="B80" s="3" t="s">
        <v>237</v>
      </c>
      <c r="C80" s="3" t="s">
        <v>52</v>
      </c>
      <c r="D80" s="3" t="s">
        <v>79</v>
      </c>
      <c r="E80" s="3" t="s">
        <v>52</v>
      </c>
      <c r="F80" s="33" t="s">
        <v>106</v>
      </c>
      <c r="G80" s="34"/>
      <c r="H80" s="3" t="s">
        <v>238</v>
      </c>
      <c r="I80" s="6">
        <v>44645</v>
      </c>
      <c r="J80" s="33" t="s">
        <v>785</v>
      </c>
      <c r="K80" s="34"/>
      <c r="L80" s="6">
        <v>44734.010309837962</v>
      </c>
      <c r="M80" s="35">
        <v>44733</v>
      </c>
      <c r="N80" s="34"/>
      <c r="O80" s="3" t="s">
        <v>748</v>
      </c>
      <c r="P80" s="3" t="s">
        <v>748</v>
      </c>
      <c r="Q80" s="7">
        <v>60000</v>
      </c>
      <c r="R80" s="7">
        <v>57982.65</v>
      </c>
      <c r="S80" s="36"/>
      <c r="T80" s="34"/>
      <c r="U80" s="8"/>
      <c r="V80" s="24">
        <v>176638</v>
      </c>
      <c r="W80" s="3" t="s">
        <v>239</v>
      </c>
      <c r="X80" s="3" t="s">
        <v>48</v>
      </c>
      <c r="Y80" s="3" t="s">
        <v>48</v>
      </c>
      <c r="Z80" s="3">
        <v>1</v>
      </c>
      <c r="AA80" s="3">
        <v>1</v>
      </c>
      <c r="AB80" s="33">
        <v>1</v>
      </c>
      <c r="AC80" s="34"/>
      <c r="AD80" s="3" t="s">
        <v>48</v>
      </c>
    </row>
    <row r="81" spans="1:30" ht="35.25" customHeight="1" x14ac:dyDescent="0.2">
      <c r="A81" s="3"/>
      <c r="B81" s="3" t="s">
        <v>240</v>
      </c>
      <c r="C81" s="3" t="s">
        <v>49</v>
      </c>
      <c r="D81" s="3" t="s">
        <v>79</v>
      </c>
      <c r="E81" s="3" t="s">
        <v>48</v>
      </c>
      <c r="F81" s="33" t="s">
        <v>84</v>
      </c>
      <c r="G81" s="34"/>
      <c r="H81" s="3" t="s">
        <v>241</v>
      </c>
      <c r="I81" s="6">
        <v>44649</v>
      </c>
      <c r="J81" s="35">
        <v>44683.032602858795</v>
      </c>
      <c r="K81" s="34"/>
      <c r="L81" s="6">
        <v>44743.025972071759</v>
      </c>
      <c r="M81" s="35">
        <v>44741</v>
      </c>
      <c r="N81" s="34"/>
      <c r="O81" s="3" t="s">
        <v>746</v>
      </c>
      <c r="P81" s="3" t="s">
        <v>746</v>
      </c>
      <c r="Q81" s="7">
        <v>33465.5</v>
      </c>
      <c r="R81" s="7">
        <v>33332.47</v>
      </c>
      <c r="S81" s="36">
        <v>0</v>
      </c>
      <c r="T81" s="34"/>
      <c r="U81" s="8">
        <v>0</v>
      </c>
      <c r="V81" s="22">
        <v>33332.47</v>
      </c>
      <c r="W81" s="3" t="s">
        <v>242</v>
      </c>
      <c r="X81" s="3" t="s">
        <v>48</v>
      </c>
      <c r="Y81" s="3">
        <v>1</v>
      </c>
      <c r="Z81" s="3">
        <v>1</v>
      </c>
      <c r="AA81" s="3">
        <v>1</v>
      </c>
      <c r="AB81" s="33">
        <v>1</v>
      </c>
      <c r="AC81" s="34"/>
      <c r="AD81" s="3" t="s">
        <v>48</v>
      </c>
    </row>
    <row r="82" spans="1:30" ht="47.25" customHeight="1" x14ac:dyDescent="0.2">
      <c r="A82" s="3"/>
      <c r="B82" s="3" t="s">
        <v>243</v>
      </c>
      <c r="C82" s="3" t="s">
        <v>49</v>
      </c>
      <c r="D82" s="3" t="s">
        <v>99</v>
      </c>
      <c r="E82" s="3" t="s">
        <v>48</v>
      </c>
      <c r="F82" s="33" t="s">
        <v>84</v>
      </c>
      <c r="G82" s="34"/>
      <c r="H82" s="3" t="s">
        <v>244</v>
      </c>
      <c r="I82" s="3" t="s">
        <v>752</v>
      </c>
      <c r="J82" s="35">
        <v>44664.040533414351</v>
      </c>
      <c r="K82" s="34"/>
      <c r="L82" s="6">
        <v>44746.020645682867</v>
      </c>
      <c r="M82" s="35">
        <v>44743</v>
      </c>
      <c r="N82" s="34"/>
      <c r="O82" s="3" t="s">
        <v>744</v>
      </c>
      <c r="P82" s="3" t="s">
        <v>744</v>
      </c>
      <c r="Q82" s="7">
        <v>700000</v>
      </c>
      <c r="R82" s="7">
        <v>634923.36</v>
      </c>
      <c r="S82" s="36">
        <v>0</v>
      </c>
      <c r="T82" s="34"/>
      <c r="U82" s="8">
        <v>0</v>
      </c>
      <c r="V82" s="22">
        <v>70524.960000000006</v>
      </c>
      <c r="W82" s="3" t="s">
        <v>245</v>
      </c>
      <c r="X82" s="3" t="s">
        <v>48</v>
      </c>
      <c r="Y82" s="3">
        <v>7</v>
      </c>
      <c r="Z82" s="3">
        <v>6</v>
      </c>
      <c r="AA82" s="3">
        <v>1</v>
      </c>
      <c r="AB82" s="33">
        <v>2</v>
      </c>
      <c r="AC82" s="34"/>
      <c r="AD82" s="3" t="s">
        <v>48</v>
      </c>
    </row>
    <row r="83" spans="1:30" ht="25.5" customHeight="1" x14ac:dyDescent="0.2">
      <c r="A83" s="3"/>
      <c r="B83" s="3" t="s">
        <v>246</v>
      </c>
      <c r="C83" s="3" t="s">
        <v>52</v>
      </c>
      <c r="D83" s="3" t="s">
        <v>79</v>
      </c>
      <c r="E83" s="3" t="s">
        <v>48</v>
      </c>
      <c r="F83" s="33" t="s">
        <v>106</v>
      </c>
      <c r="G83" s="34"/>
      <c r="H83" s="3" t="s">
        <v>247</v>
      </c>
      <c r="I83" s="6">
        <v>44658</v>
      </c>
      <c r="J83" s="35">
        <v>44671.033449768518</v>
      </c>
      <c r="K83" s="34"/>
      <c r="L83" s="6">
        <v>44756.044427349538</v>
      </c>
      <c r="M83" s="35">
        <v>44742</v>
      </c>
      <c r="N83" s="34"/>
      <c r="O83" s="3" t="s">
        <v>742</v>
      </c>
      <c r="P83" s="3" t="s">
        <v>742</v>
      </c>
      <c r="Q83" s="7">
        <v>145622</v>
      </c>
      <c r="R83" s="7">
        <v>114243.55</v>
      </c>
      <c r="S83" s="36">
        <v>0</v>
      </c>
      <c r="T83" s="34"/>
      <c r="U83" s="8">
        <v>0</v>
      </c>
      <c r="V83" s="22">
        <v>0</v>
      </c>
      <c r="W83" s="3" t="s">
        <v>248</v>
      </c>
      <c r="X83" s="3" t="s">
        <v>48</v>
      </c>
      <c r="Y83" s="3" t="s">
        <v>70</v>
      </c>
      <c r="Z83" s="3">
        <v>10</v>
      </c>
      <c r="AA83" s="3">
        <v>1</v>
      </c>
      <c r="AB83" s="33">
        <v>1</v>
      </c>
      <c r="AC83" s="34"/>
      <c r="AD83" s="3" t="s">
        <v>48</v>
      </c>
    </row>
    <row r="84" spans="1:30" ht="37.5" customHeight="1" x14ac:dyDescent="0.2">
      <c r="A84" s="3"/>
      <c r="B84" s="3" t="s">
        <v>249</v>
      </c>
      <c r="C84" s="3" t="s">
        <v>48</v>
      </c>
      <c r="D84" s="3" t="s">
        <v>79</v>
      </c>
      <c r="E84" s="3" t="s">
        <v>48</v>
      </c>
      <c r="F84" s="33" t="s">
        <v>74</v>
      </c>
      <c r="G84" s="34"/>
      <c r="H84" s="3" t="s">
        <v>250</v>
      </c>
      <c r="I84" s="9" t="s">
        <v>756</v>
      </c>
      <c r="J84" s="35">
        <v>44636.028723113421</v>
      </c>
      <c r="K84" s="34"/>
      <c r="L84" s="6">
        <v>44748.026960266201</v>
      </c>
      <c r="M84" s="35">
        <v>44747</v>
      </c>
      <c r="N84" s="34"/>
      <c r="O84" s="3" t="s">
        <v>731</v>
      </c>
      <c r="P84" s="3" t="s">
        <v>731</v>
      </c>
      <c r="Q84" s="7">
        <v>30000</v>
      </c>
      <c r="R84" s="7">
        <v>28784</v>
      </c>
      <c r="S84" s="36">
        <v>0</v>
      </c>
      <c r="T84" s="34"/>
      <c r="U84" s="8">
        <v>0</v>
      </c>
      <c r="V84" s="23">
        <v>27784</v>
      </c>
      <c r="W84" s="3" t="s">
        <v>251</v>
      </c>
      <c r="X84" s="3" t="s">
        <v>48</v>
      </c>
      <c r="Y84" s="3">
        <v>51</v>
      </c>
      <c r="Z84" s="3">
        <v>3</v>
      </c>
      <c r="AA84" s="3">
        <v>1</v>
      </c>
      <c r="AB84" s="33">
        <v>1</v>
      </c>
      <c r="AC84" s="34"/>
      <c r="AD84" s="3" t="s">
        <v>48</v>
      </c>
    </row>
    <row r="85" spans="1:30" x14ac:dyDescent="0.2">
      <c r="A85" s="3"/>
      <c r="B85" s="3" t="s">
        <v>252</v>
      </c>
      <c r="C85" s="3" t="s">
        <v>49</v>
      </c>
      <c r="D85" s="3" t="s">
        <v>79</v>
      </c>
      <c r="E85" s="3" t="s">
        <v>48</v>
      </c>
      <c r="F85" s="33" t="s">
        <v>106</v>
      </c>
      <c r="G85" s="34"/>
      <c r="H85" s="3" t="s">
        <v>253</v>
      </c>
      <c r="I85" s="3" t="s">
        <v>761</v>
      </c>
      <c r="J85" s="35">
        <v>44678.033495949072</v>
      </c>
      <c r="K85" s="34"/>
      <c r="L85" s="6">
        <v>44749.011804629627</v>
      </c>
      <c r="M85" s="35">
        <v>44727</v>
      </c>
      <c r="N85" s="34"/>
      <c r="O85" s="3" t="s">
        <v>731</v>
      </c>
      <c r="P85" s="3" t="s">
        <v>731</v>
      </c>
      <c r="Q85" s="7">
        <v>25840</v>
      </c>
      <c r="R85" s="7">
        <v>25461.8</v>
      </c>
      <c r="S85" s="36">
        <v>0</v>
      </c>
      <c r="T85" s="34"/>
      <c r="U85" s="8">
        <v>0</v>
      </c>
      <c r="V85" s="22">
        <v>25461.8</v>
      </c>
      <c r="W85" s="3" t="s">
        <v>254</v>
      </c>
      <c r="X85" s="3" t="s">
        <v>48</v>
      </c>
      <c r="Y85" s="3">
        <v>5</v>
      </c>
      <c r="Z85" s="3">
        <v>1</v>
      </c>
      <c r="AA85" s="3">
        <v>1</v>
      </c>
      <c r="AB85" s="33">
        <v>1</v>
      </c>
      <c r="AC85" s="34"/>
      <c r="AD85" s="3" t="s">
        <v>48</v>
      </c>
    </row>
    <row r="86" spans="1:30" ht="48.75" customHeight="1" x14ac:dyDescent="0.2">
      <c r="A86" s="3"/>
      <c r="B86" s="3" t="s">
        <v>252</v>
      </c>
      <c r="C86" s="3" t="s">
        <v>49</v>
      </c>
      <c r="D86" s="3" t="s">
        <v>79</v>
      </c>
      <c r="E86" s="3" t="s">
        <v>48</v>
      </c>
      <c r="F86" s="33" t="s">
        <v>106</v>
      </c>
      <c r="G86" s="34"/>
      <c r="H86" s="3" t="s">
        <v>255</v>
      </c>
      <c r="I86" s="3" t="s">
        <v>761</v>
      </c>
      <c r="J86" s="35">
        <v>44678.033495949072</v>
      </c>
      <c r="K86" s="34"/>
      <c r="L86" s="6">
        <v>44749.011804629627</v>
      </c>
      <c r="M86" s="35">
        <v>44747</v>
      </c>
      <c r="N86" s="34"/>
      <c r="O86" s="3" t="s">
        <v>731</v>
      </c>
      <c r="P86" s="3" t="s">
        <v>731</v>
      </c>
      <c r="Q86" s="7">
        <v>12740</v>
      </c>
      <c r="R86" s="7">
        <v>12740</v>
      </c>
      <c r="S86" s="36">
        <v>0</v>
      </c>
      <c r="T86" s="34"/>
      <c r="U86" s="8">
        <v>0</v>
      </c>
      <c r="V86" s="23">
        <v>6160</v>
      </c>
      <c r="W86" s="3" t="s">
        <v>256</v>
      </c>
      <c r="X86" s="3" t="s">
        <v>48</v>
      </c>
      <c r="Y86" s="3">
        <v>5</v>
      </c>
      <c r="Z86" s="3">
        <v>1</v>
      </c>
      <c r="AA86" s="3">
        <v>1</v>
      </c>
      <c r="AB86" s="33">
        <v>1</v>
      </c>
      <c r="AC86" s="34"/>
      <c r="AD86" s="3" t="s">
        <v>48</v>
      </c>
    </row>
    <row r="87" spans="1:30" ht="33.75" customHeight="1" x14ac:dyDescent="0.2">
      <c r="A87" s="3"/>
      <c r="B87" s="3" t="s">
        <v>252</v>
      </c>
      <c r="C87" s="3" t="s">
        <v>49</v>
      </c>
      <c r="D87" s="3" t="s">
        <v>79</v>
      </c>
      <c r="E87" s="3" t="s">
        <v>48</v>
      </c>
      <c r="F87" s="33" t="s">
        <v>106</v>
      </c>
      <c r="G87" s="34"/>
      <c r="H87" s="3" t="s">
        <v>257</v>
      </c>
      <c r="I87" s="3" t="s">
        <v>761</v>
      </c>
      <c r="J87" s="35">
        <v>44678.033495949072</v>
      </c>
      <c r="K87" s="34"/>
      <c r="L87" s="6">
        <v>44749.011804629627</v>
      </c>
      <c r="M87" s="35">
        <v>44722</v>
      </c>
      <c r="N87" s="34"/>
      <c r="O87" s="3" t="s">
        <v>731</v>
      </c>
      <c r="P87" s="3" t="s">
        <v>731</v>
      </c>
      <c r="Q87" s="7">
        <v>8736</v>
      </c>
      <c r="R87" s="7">
        <v>8736</v>
      </c>
      <c r="S87" s="36">
        <v>0</v>
      </c>
      <c r="T87" s="34"/>
      <c r="U87" s="8">
        <v>0</v>
      </c>
      <c r="V87" s="23">
        <v>1958</v>
      </c>
      <c r="W87" s="3" t="s">
        <v>258</v>
      </c>
      <c r="X87" s="3" t="s">
        <v>48</v>
      </c>
      <c r="Y87" s="3">
        <v>0</v>
      </c>
      <c r="Z87" s="3">
        <v>5</v>
      </c>
      <c r="AA87" s="3">
        <v>1</v>
      </c>
      <c r="AB87" s="33">
        <v>1</v>
      </c>
      <c r="AC87" s="34"/>
      <c r="AD87" s="3" t="s">
        <v>48</v>
      </c>
    </row>
    <row r="88" spans="1:30" ht="36" customHeight="1" x14ac:dyDescent="0.2">
      <c r="A88" s="3"/>
      <c r="B88" s="3" t="s">
        <v>259</v>
      </c>
      <c r="C88" s="3" t="s">
        <v>48</v>
      </c>
      <c r="D88" s="3" t="s">
        <v>99</v>
      </c>
      <c r="E88" s="3" t="s">
        <v>48</v>
      </c>
      <c r="F88" s="33" t="s">
        <v>260</v>
      </c>
      <c r="G88" s="34"/>
      <c r="H88" s="3" t="s">
        <v>261</v>
      </c>
      <c r="I88" s="3" t="s">
        <v>762</v>
      </c>
      <c r="J88" s="35">
        <v>44657.031400115739</v>
      </c>
      <c r="K88" s="34"/>
      <c r="L88" s="6">
        <v>44750.016674224535</v>
      </c>
      <c r="M88" s="35">
        <v>44749</v>
      </c>
      <c r="N88" s="34"/>
      <c r="O88" s="3" t="s">
        <v>744</v>
      </c>
      <c r="P88" s="3" t="s">
        <v>744</v>
      </c>
      <c r="Q88" s="7">
        <v>300000</v>
      </c>
      <c r="R88" s="7">
        <v>586.9</v>
      </c>
      <c r="S88" s="36">
        <v>0</v>
      </c>
      <c r="T88" s="34"/>
      <c r="U88" s="8">
        <v>0</v>
      </c>
      <c r="V88" s="22">
        <v>252580</v>
      </c>
      <c r="W88" s="3" t="s">
        <v>262</v>
      </c>
      <c r="X88" s="3" t="s">
        <v>48</v>
      </c>
      <c r="Y88" s="3">
        <v>6</v>
      </c>
      <c r="Z88" s="3">
        <v>1</v>
      </c>
      <c r="AA88" s="3">
        <v>1</v>
      </c>
      <c r="AB88" s="33">
        <v>1</v>
      </c>
      <c r="AC88" s="34"/>
      <c r="AD88" s="3" t="s">
        <v>48</v>
      </c>
    </row>
    <row r="89" spans="1:30" ht="38.25" customHeight="1" x14ac:dyDescent="0.2">
      <c r="A89" s="3"/>
      <c r="B89" s="3" t="s">
        <v>263</v>
      </c>
      <c r="C89" s="3" t="s">
        <v>48</v>
      </c>
      <c r="D89" s="3" t="s">
        <v>79</v>
      </c>
      <c r="E89" s="3" t="s">
        <v>48</v>
      </c>
      <c r="F89" s="33" t="s">
        <v>148</v>
      </c>
      <c r="G89" s="34"/>
      <c r="H89" s="3" t="s">
        <v>264</v>
      </c>
      <c r="I89" s="6">
        <v>44692</v>
      </c>
      <c r="J89" s="35">
        <v>44693.034400844903</v>
      </c>
      <c r="K89" s="34"/>
      <c r="L89" s="6">
        <v>44750.013147025464</v>
      </c>
      <c r="M89" s="35">
        <v>44749</v>
      </c>
      <c r="N89" s="34"/>
      <c r="O89" s="3" t="s">
        <v>731</v>
      </c>
      <c r="P89" s="3" t="s">
        <v>731</v>
      </c>
      <c r="Q89" s="7">
        <v>37000</v>
      </c>
      <c r="R89" s="7">
        <v>35770</v>
      </c>
      <c r="S89" s="36">
        <v>0</v>
      </c>
      <c r="T89" s="34"/>
      <c r="U89" s="8">
        <v>0</v>
      </c>
      <c r="V89" s="22">
        <v>0</v>
      </c>
      <c r="W89" s="3" t="s">
        <v>187</v>
      </c>
      <c r="X89" s="3" t="s">
        <v>48</v>
      </c>
      <c r="Y89" s="3" t="s">
        <v>66</v>
      </c>
      <c r="Z89" s="3">
        <v>2</v>
      </c>
      <c r="AA89" s="3">
        <v>1</v>
      </c>
      <c r="AB89" s="33">
        <v>1</v>
      </c>
      <c r="AC89" s="34"/>
      <c r="AD89" s="3" t="s">
        <v>48</v>
      </c>
    </row>
    <row r="90" spans="1:30" ht="46.5" customHeight="1" x14ac:dyDescent="0.2">
      <c r="A90" s="3"/>
      <c r="B90" s="3" t="s">
        <v>265</v>
      </c>
      <c r="C90" s="3" t="s">
        <v>52</v>
      </c>
      <c r="D90" s="3" t="s">
        <v>79</v>
      </c>
      <c r="E90" s="3" t="s">
        <v>48</v>
      </c>
      <c r="F90" s="33" t="s">
        <v>106</v>
      </c>
      <c r="G90" s="34"/>
      <c r="H90" s="3" t="s">
        <v>266</v>
      </c>
      <c r="I90" s="3" t="s">
        <v>761</v>
      </c>
      <c r="J90" s="35">
        <v>44678.034843946756</v>
      </c>
      <c r="K90" s="34"/>
      <c r="L90" s="6">
        <v>44750.015104976846</v>
      </c>
      <c r="M90" s="35">
        <v>44749</v>
      </c>
      <c r="N90" s="34"/>
      <c r="O90" s="3" t="s">
        <v>731</v>
      </c>
      <c r="P90" s="3" t="s">
        <v>731</v>
      </c>
      <c r="Q90" s="7">
        <v>200000</v>
      </c>
      <c r="R90" s="7">
        <v>163391.24</v>
      </c>
      <c r="S90" s="36">
        <v>0</v>
      </c>
      <c r="T90" s="34"/>
      <c r="U90" s="8">
        <v>0</v>
      </c>
      <c r="V90" s="23">
        <v>71406</v>
      </c>
      <c r="W90" s="3" t="s">
        <v>267</v>
      </c>
      <c r="X90" s="3" t="s">
        <v>48</v>
      </c>
      <c r="Y90" s="3">
        <v>1</v>
      </c>
      <c r="Z90" s="3">
        <v>16</v>
      </c>
      <c r="AA90" s="3">
        <v>1</v>
      </c>
      <c r="AB90" s="33">
        <v>1</v>
      </c>
      <c r="AC90" s="34"/>
      <c r="AD90" s="3" t="s">
        <v>48</v>
      </c>
    </row>
    <row r="91" spans="1:30" ht="48.75" customHeight="1" x14ac:dyDescent="0.2">
      <c r="A91" s="3"/>
      <c r="B91" s="3" t="s">
        <v>268</v>
      </c>
      <c r="C91" s="3" t="s">
        <v>52</v>
      </c>
      <c r="D91" s="3" t="s">
        <v>79</v>
      </c>
      <c r="E91" s="3" t="s">
        <v>48</v>
      </c>
      <c r="F91" s="33" t="s">
        <v>106</v>
      </c>
      <c r="G91" s="34"/>
      <c r="H91" s="3" t="s">
        <v>269</v>
      </c>
      <c r="I91" s="6" t="s">
        <v>763</v>
      </c>
      <c r="J91" s="35">
        <v>44671.032621724538</v>
      </c>
      <c r="K91" s="34"/>
      <c r="L91" s="6">
        <v>44757.026923263889</v>
      </c>
      <c r="M91" s="35">
        <v>44756</v>
      </c>
      <c r="N91" s="34"/>
      <c r="O91" s="3" t="s">
        <v>728</v>
      </c>
      <c r="P91" s="3" t="s">
        <v>728</v>
      </c>
      <c r="Q91" s="7">
        <v>150000</v>
      </c>
      <c r="R91" s="7">
        <v>146152.47</v>
      </c>
      <c r="S91" s="36">
        <v>0</v>
      </c>
      <c r="T91" s="34"/>
      <c r="U91" s="8">
        <v>0</v>
      </c>
      <c r="V91" s="23">
        <v>40000</v>
      </c>
      <c r="W91" s="3" t="s">
        <v>270</v>
      </c>
      <c r="X91" s="3" t="s">
        <v>48</v>
      </c>
      <c r="Y91" s="3" t="s">
        <v>260</v>
      </c>
      <c r="Z91" s="3">
        <v>9</v>
      </c>
      <c r="AA91" s="3">
        <v>1</v>
      </c>
      <c r="AB91" s="33">
        <v>1</v>
      </c>
      <c r="AC91" s="34"/>
      <c r="AD91" s="3" t="s">
        <v>48</v>
      </c>
    </row>
    <row r="92" spans="1:30" ht="45.75" customHeight="1" x14ac:dyDescent="0.2">
      <c r="A92" s="3"/>
      <c r="B92" s="3" t="s">
        <v>271</v>
      </c>
      <c r="C92" s="3" t="s">
        <v>49</v>
      </c>
      <c r="D92" s="3" t="s">
        <v>79</v>
      </c>
      <c r="E92" s="3" t="s">
        <v>52</v>
      </c>
      <c r="F92" s="33" t="s">
        <v>106</v>
      </c>
      <c r="G92" s="34"/>
      <c r="H92" s="3" t="s">
        <v>272</v>
      </c>
      <c r="I92" s="6">
        <v>44722</v>
      </c>
      <c r="J92" s="33" t="s">
        <v>764</v>
      </c>
      <c r="K92" s="34"/>
      <c r="L92" s="6">
        <v>44760.028630289351</v>
      </c>
      <c r="M92" s="35">
        <v>44757</v>
      </c>
      <c r="N92" s="34"/>
      <c r="O92" s="3" t="s">
        <v>725</v>
      </c>
      <c r="P92" s="3" t="s">
        <v>725</v>
      </c>
      <c r="Q92" s="7">
        <v>90000</v>
      </c>
      <c r="R92" s="7">
        <v>658.75</v>
      </c>
      <c r="S92" s="36">
        <v>0</v>
      </c>
      <c r="T92" s="34"/>
      <c r="U92" s="8">
        <v>0</v>
      </c>
      <c r="V92" s="23">
        <v>30269</v>
      </c>
      <c r="W92" s="3" t="s">
        <v>273</v>
      </c>
      <c r="X92" s="3" t="s">
        <v>48</v>
      </c>
      <c r="Y92" s="3" t="s">
        <v>50</v>
      </c>
      <c r="Z92" s="3">
        <v>2</v>
      </c>
      <c r="AA92" s="3">
        <v>1</v>
      </c>
      <c r="AB92" s="33">
        <v>1</v>
      </c>
      <c r="AC92" s="34"/>
      <c r="AD92" s="3" t="s">
        <v>48</v>
      </c>
    </row>
    <row r="93" spans="1:30" ht="36" customHeight="1" x14ac:dyDescent="0.2">
      <c r="A93" s="3"/>
      <c r="B93" s="3" t="s">
        <v>274</v>
      </c>
      <c r="C93" s="3" t="s">
        <v>52</v>
      </c>
      <c r="D93" s="3" t="s">
        <v>79</v>
      </c>
      <c r="E93" s="3" t="s">
        <v>48</v>
      </c>
      <c r="F93" s="33" t="s">
        <v>106</v>
      </c>
      <c r="G93" s="34"/>
      <c r="H93" s="3" t="s">
        <v>275</v>
      </c>
      <c r="I93" s="6">
        <v>44670</v>
      </c>
      <c r="J93" s="35">
        <v>44676.035426354167</v>
      </c>
      <c r="K93" s="34"/>
      <c r="L93" s="6">
        <v>44760.010318483794</v>
      </c>
      <c r="M93" s="35">
        <v>44757</v>
      </c>
      <c r="N93" s="34"/>
      <c r="O93" s="3" t="s">
        <v>728</v>
      </c>
      <c r="P93" s="3" t="s">
        <v>728</v>
      </c>
      <c r="Q93" s="7">
        <v>150000</v>
      </c>
      <c r="R93" s="7">
        <v>87825.58</v>
      </c>
      <c r="S93" s="36">
        <v>0</v>
      </c>
      <c r="T93" s="34"/>
      <c r="U93" s="8">
        <v>0</v>
      </c>
      <c r="V93" s="23">
        <v>8782</v>
      </c>
      <c r="W93" s="3" t="s">
        <v>276</v>
      </c>
      <c r="X93" s="3" t="s">
        <v>48</v>
      </c>
      <c r="Y93" s="3" t="s">
        <v>106</v>
      </c>
      <c r="Z93" s="3">
        <v>9</v>
      </c>
      <c r="AA93" s="3">
        <v>1</v>
      </c>
      <c r="AB93" s="33">
        <v>1</v>
      </c>
      <c r="AC93" s="34"/>
      <c r="AD93" s="3" t="s">
        <v>48</v>
      </c>
    </row>
    <row r="94" spans="1:30" ht="36" customHeight="1" x14ac:dyDescent="0.2">
      <c r="A94" s="3"/>
      <c r="B94" s="3" t="s">
        <v>277</v>
      </c>
      <c r="C94" s="3" t="s">
        <v>49</v>
      </c>
      <c r="D94" s="3" t="s">
        <v>99</v>
      </c>
      <c r="E94" s="3" t="s">
        <v>52</v>
      </c>
      <c r="F94" s="33" t="s">
        <v>84</v>
      </c>
      <c r="G94" s="34"/>
      <c r="H94" s="3" t="s">
        <v>278</v>
      </c>
      <c r="I94" s="6">
        <v>44740</v>
      </c>
      <c r="J94" s="33" t="s">
        <v>764</v>
      </c>
      <c r="K94" s="34"/>
      <c r="L94" s="6">
        <v>44760.030983136574</v>
      </c>
      <c r="M94" s="35">
        <v>44757</v>
      </c>
      <c r="N94" s="34"/>
      <c r="O94" s="3" t="s">
        <v>731</v>
      </c>
      <c r="P94" s="3" t="s">
        <v>731</v>
      </c>
      <c r="Q94" s="7">
        <v>400000</v>
      </c>
      <c r="R94" s="7">
        <v>399531.82</v>
      </c>
      <c r="S94" s="36">
        <v>0</v>
      </c>
      <c r="T94" s="34"/>
      <c r="U94" s="8">
        <v>0</v>
      </c>
      <c r="V94" s="25">
        <v>321584</v>
      </c>
      <c r="W94" s="3" t="s">
        <v>279</v>
      </c>
      <c r="X94" s="3" t="s">
        <v>48</v>
      </c>
      <c r="Y94" s="3" t="s">
        <v>49</v>
      </c>
      <c r="Z94" s="3">
        <v>2</v>
      </c>
      <c r="AA94" s="3">
        <v>1</v>
      </c>
      <c r="AB94" s="33">
        <v>1</v>
      </c>
      <c r="AC94" s="34"/>
      <c r="AD94" s="3" t="s">
        <v>48</v>
      </c>
    </row>
    <row r="95" spans="1:30" ht="36" customHeight="1" x14ac:dyDescent="0.2">
      <c r="A95" s="3"/>
      <c r="B95" s="3" t="s">
        <v>277</v>
      </c>
      <c r="C95" s="3" t="s">
        <v>49</v>
      </c>
      <c r="D95" s="3" t="s">
        <v>99</v>
      </c>
      <c r="E95" s="3" t="s">
        <v>52</v>
      </c>
      <c r="F95" s="33" t="s">
        <v>84</v>
      </c>
      <c r="G95" s="34"/>
      <c r="H95" s="3" t="s">
        <v>280</v>
      </c>
      <c r="I95" s="6">
        <v>44740</v>
      </c>
      <c r="J95" s="33" t="s">
        <v>764</v>
      </c>
      <c r="K95" s="34"/>
      <c r="L95" s="6">
        <v>44760.030983136574</v>
      </c>
      <c r="M95" s="35">
        <v>44757</v>
      </c>
      <c r="N95" s="34"/>
      <c r="O95" s="3" t="s">
        <v>731</v>
      </c>
      <c r="P95" s="3" t="s">
        <v>731</v>
      </c>
      <c r="Q95" s="7">
        <v>300000</v>
      </c>
      <c r="R95" s="7">
        <v>264435</v>
      </c>
      <c r="S95" s="36">
        <v>0</v>
      </c>
      <c r="T95" s="34"/>
      <c r="U95" s="8">
        <v>0</v>
      </c>
      <c r="V95" s="23">
        <v>132315</v>
      </c>
      <c r="W95" s="3" t="s">
        <v>281</v>
      </c>
      <c r="X95" s="3" t="s">
        <v>48</v>
      </c>
      <c r="Y95" s="3" t="s">
        <v>49</v>
      </c>
      <c r="Z95" s="3">
        <v>2</v>
      </c>
      <c r="AA95" s="3">
        <v>1</v>
      </c>
      <c r="AB95" s="33">
        <v>1</v>
      </c>
      <c r="AC95" s="34"/>
      <c r="AD95" s="3" t="s">
        <v>48</v>
      </c>
    </row>
    <row r="96" spans="1:30" ht="36" customHeight="1" x14ac:dyDescent="0.2">
      <c r="A96" s="3"/>
      <c r="B96" s="3" t="s">
        <v>277</v>
      </c>
      <c r="C96" s="3" t="s">
        <v>49</v>
      </c>
      <c r="D96" s="3" t="s">
        <v>99</v>
      </c>
      <c r="E96" s="3" t="s">
        <v>52</v>
      </c>
      <c r="F96" s="33" t="s">
        <v>84</v>
      </c>
      <c r="G96" s="34"/>
      <c r="H96" s="3" t="s">
        <v>280</v>
      </c>
      <c r="I96" s="6">
        <v>44740</v>
      </c>
      <c r="J96" s="33" t="s">
        <v>786</v>
      </c>
      <c r="K96" s="34"/>
      <c r="L96" s="6">
        <v>44760.030983136574</v>
      </c>
      <c r="M96" s="35">
        <v>44757</v>
      </c>
      <c r="N96" s="34"/>
      <c r="O96" s="3" t="s">
        <v>731</v>
      </c>
      <c r="P96" s="3" t="s">
        <v>731</v>
      </c>
      <c r="Q96" s="7">
        <v>300000</v>
      </c>
      <c r="R96" s="10">
        <v>264435</v>
      </c>
      <c r="S96" s="36">
        <v>0</v>
      </c>
      <c r="T96" s="34"/>
      <c r="U96" s="8">
        <v>0</v>
      </c>
      <c r="V96" s="23">
        <v>132315</v>
      </c>
      <c r="W96" s="3" t="s">
        <v>281</v>
      </c>
      <c r="X96" s="3" t="s">
        <v>48</v>
      </c>
      <c r="Y96" s="3" t="s">
        <v>49</v>
      </c>
      <c r="Z96" s="3">
        <v>2</v>
      </c>
      <c r="AA96" s="3">
        <v>2</v>
      </c>
      <c r="AB96" s="33">
        <v>1</v>
      </c>
      <c r="AC96" s="34"/>
      <c r="AD96" s="3" t="s">
        <v>48</v>
      </c>
    </row>
    <row r="97" spans="1:30" ht="34.5" customHeight="1" x14ac:dyDescent="0.2">
      <c r="A97" s="3"/>
      <c r="B97" s="3" t="s">
        <v>277</v>
      </c>
      <c r="C97" s="3" t="s">
        <v>49</v>
      </c>
      <c r="D97" s="3" t="s">
        <v>99</v>
      </c>
      <c r="E97" s="3" t="s">
        <v>52</v>
      </c>
      <c r="F97" s="33" t="s">
        <v>84</v>
      </c>
      <c r="G97" s="34"/>
      <c r="H97" s="3" t="s">
        <v>280</v>
      </c>
      <c r="I97" s="6">
        <v>44740</v>
      </c>
      <c r="J97" s="33" t="s">
        <v>786</v>
      </c>
      <c r="K97" s="34"/>
      <c r="L97" s="6">
        <v>44760.030983136574</v>
      </c>
      <c r="M97" s="35">
        <v>44757</v>
      </c>
      <c r="N97" s="34"/>
      <c r="O97" s="3" t="s">
        <v>731</v>
      </c>
      <c r="P97" s="3" t="s">
        <v>731</v>
      </c>
      <c r="Q97" s="11">
        <v>300000</v>
      </c>
      <c r="R97" s="13">
        <v>399531.82</v>
      </c>
      <c r="S97" s="38">
        <v>0</v>
      </c>
      <c r="T97" s="34"/>
      <c r="U97" s="8">
        <v>0</v>
      </c>
      <c r="V97" s="23">
        <v>132315</v>
      </c>
      <c r="W97" s="3" t="s">
        <v>281</v>
      </c>
      <c r="X97" s="3" t="s">
        <v>48</v>
      </c>
      <c r="Y97" s="3" t="s">
        <v>49</v>
      </c>
      <c r="Z97" s="3">
        <v>2</v>
      </c>
      <c r="AA97" s="3">
        <v>2</v>
      </c>
      <c r="AB97" s="33">
        <v>1</v>
      </c>
      <c r="AC97" s="34"/>
      <c r="AD97" s="3" t="s">
        <v>48</v>
      </c>
    </row>
    <row r="98" spans="1:30" ht="45" customHeight="1" x14ac:dyDescent="0.2">
      <c r="A98" s="3"/>
      <c r="B98" s="3" t="s">
        <v>282</v>
      </c>
      <c r="C98" s="3" t="s">
        <v>49</v>
      </c>
      <c r="D98" s="3" t="s">
        <v>140</v>
      </c>
      <c r="E98" s="3" t="s">
        <v>54</v>
      </c>
      <c r="F98" s="33" t="s">
        <v>84</v>
      </c>
      <c r="G98" s="34"/>
      <c r="H98" s="3" t="s">
        <v>283</v>
      </c>
      <c r="I98" s="6">
        <v>44747</v>
      </c>
      <c r="J98" s="33" t="s">
        <v>765</v>
      </c>
      <c r="K98" s="34"/>
      <c r="L98" s="6">
        <v>44763.019784872682</v>
      </c>
      <c r="M98" s="35">
        <v>44760</v>
      </c>
      <c r="N98" s="34"/>
      <c r="O98" s="3" t="s">
        <v>780</v>
      </c>
      <c r="P98" s="14" t="s">
        <v>780</v>
      </c>
      <c r="Q98" s="7">
        <v>560</v>
      </c>
      <c r="R98" s="12">
        <v>550</v>
      </c>
      <c r="S98" s="36">
        <v>0</v>
      </c>
      <c r="T98" s="34"/>
      <c r="U98" s="8">
        <v>0</v>
      </c>
      <c r="V98" s="23">
        <v>550</v>
      </c>
      <c r="W98" s="3" t="s">
        <v>284</v>
      </c>
      <c r="X98" s="3" t="s">
        <v>48</v>
      </c>
      <c r="Y98" s="3">
        <v>5</v>
      </c>
      <c r="Z98" s="3">
        <v>3</v>
      </c>
      <c r="AA98" s="3">
        <v>1</v>
      </c>
      <c r="AB98" s="33">
        <v>1</v>
      </c>
      <c r="AC98" s="34"/>
      <c r="AD98" s="3" t="s">
        <v>48</v>
      </c>
    </row>
    <row r="99" spans="1:30" ht="30" customHeight="1" x14ac:dyDescent="0.2">
      <c r="A99" s="3"/>
      <c r="B99" s="3" t="s">
        <v>285</v>
      </c>
      <c r="C99" s="3" t="s">
        <v>48</v>
      </c>
      <c r="D99" s="3" t="s">
        <v>91</v>
      </c>
      <c r="E99" s="3" t="s">
        <v>53</v>
      </c>
      <c r="F99" s="33" t="s">
        <v>63</v>
      </c>
      <c r="G99" s="34"/>
      <c r="H99" s="3" t="s">
        <v>286</v>
      </c>
      <c r="I99" s="6">
        <v>44742</v>
      </c>
      <c r="J99" s="35">
        <v>44743.039595682865</v>
      </c>
      <c r="K99" s="34"/>
      <c r="L99" s="6">
        <v>44763.031042164352</v>
      </c>
      <c r="M99" s="35">
        <v>44761</v>
      </c>
      <c r="N99" s="34"/>
      <c r="O99" s="3" t="s">
        <v>766</v>
      </c>
      <c r="P99" s="3" t="s">
        <v>766</v>
      </c>
      <c r="Q99" s="7">
        <v>9999</v>
      </c>
      <c r="R99" s="7">
        <v>8424</v>
      </c>
      <c r="S99" s="36">
        <v>0</v>
      </c>
      <c r="T99" s="34"/>
      <c r="U99" s="8">
        <v>0</v>
      </c>
      <c r="V99" s="22">
        <v>0</v>
      </c>
      <c r="W99" s="3" t="s">
        <v>287</v>
      </c>
      <c r="X99" s="3" t="s">
        <v>48</v>
      </c>
      <c r="Y99" s="3" t="s">
        <v>55</v>
      </c>
      <c r="Z99" s="3">
        <v>10</v>
      </c>
      <c r="AA99" s="3">
        <v>1</v>
      </c>
      <c r="AB99" s="33">
        <v>1</v>
      </c>
      <c r="AC99" s="34"/>
      <c r="AD99" s="3" t="s">
        <v>48</v>
      </c>
    </row>
    <row r="100" spans="1:30" ht="33.75" customHeight="1" x14ac:dyDescent="0.2">
      <c r="A100" s="3"/>
      <c r="B100" s="3" t="s">
        <v>288</v>
      </c>
      <c r="C100" s="3" t="s">
        <v>48</v>
      </c>
      <c r="D100" s="3" t="s">
        <v>99</v>
      </c>
      <c r="E100" s="3" t="s">
        <v>48</v>
      </c>
      <c r="F100" s="33" t="s">
        <v>148</v>
      </c>
      <c r="G100" s="34"/>
      <c r="H100" s="3" t="s">
        <v>289</v>
      </c>
      <c r="I100" s="6">
        <v>44637</v>
      </c>
      <c r="J100" s="35">
        <v>44638.035251307869</v>
      </c>
      <c r="K100" s="34"/>
      <c r="L100" s="6">
        <v>44762.025539155089</v>
      </c>
      <c r="M100" s="35">
        <v>44757</v>
      </c>
      <c r="N100" s="34"/>
      <c r="O100" s="3" t="s">
        <v>744</v>
      </c>
      <c r="P100" s="3" t="s">
        <v>744</v>
      </c>
      <c r="Q100" s="7">
        <v>480000</v>
      </c>
      <c r="R100" s="7">
        <v>37.869999999999997</v>
      </c>
      <c r="S100" s="36">
        <v>0</v>
      </c>
      <c r="T100" s="34"/>
      <c r="U100" s="8">
        <v>0</v>
      </c>
      <c r="V100" s="25">
        <v>276678</v>
      </c>
      <c r="W100" s="3" t="s">
        <v>290</v>
      </c>
      <c r="X100" s="3" t="s">
        <v>48</v>
      </c>
      <c r="Y100" s="3" t="s">
        <v>52</v>
      </c>
      <c r="Z100" s="3">
        <v>5</v>
      </c>
      <c r="AA100" s="3">
        <v>1</v>
      </c>
      <c r="AB100" s="33">
        <v>1</v>
      </c>
      <c r="AC100" s="34"/>
      <c r="AD100" s="3" t="s">
        <v>48</v>
      </c>
    </row>
    <row r="101" spans="1:30" ht="49.5" customHeight="1" x14ac:dyDescent="0.2">
      <c r="A101" s="3"/>
      <c r="B101" s="3" t="s">
        <v>291</v>
      </c>
      <c r="C101" s="3" t="s">
        <v>48</v>
      </c>
      <c r="D101" s="3" t="s">
        <v>79</v>
      </c>
      <c r="E101" s="3" t="s">
        <v>48</v>
      </c>
      <c r="F101" s="33" t="s">
        <v>92</v>
      </c>
      <c r="G101" s="34"/>
      <c r="H101" s="3" t="s">
        <v>292</v>
      </c>
      <c r="I101" s="6">
        <v>44608</v>
      </c>
      <c r="J101" s="35">
        <v>44707.038810648148</v>
      </c>
      <c r="K101" s="34"/>
      <c r="L101" s="6">
        <v>44761.011885798609</v>
      </c>
      <c r="M101" s="35">
        <v>44756</v>
      </c>
      <c r="N101" s="34"/>
      <c r="O101" s="3" t="s">
        <v>744</v>
      </c>
      <c r="P101" s="3" t="s">
        <v>744</v>
      </c>
      <c r="Q101" s="7">
        <v>30000</v>
      </c>
      <c r="R101" s="7">
        <v>26200</v>
      </c>
      <c r="S101" s="36">
        <v>0</v>
      </c>
      <c r="T101" s="34"/>
      <c r="U101" s="8">
        <v>0</v>
      </c>
      <c r="V101" s="22">
        <v>0</v>
      </c>
      <c r="W101" s="3" t="s">
        <v>284</v>
      </c>
      <c r="X101" s="3" t="s">
        <v>48</v>
      </c>
      <c r="Y101" s="3">
        <v>6</v>
      </c>
      <c r="Z101" s="3">
        <v>2</v>
      </c>
      <c r="AA101" s="3">
        <v>1</v>
      </c>
      <c r="AB101" s="33">
        <v>2</v>
      </c>
      <c r="AC101" s="34"/>
      <c r="AD101" s="3" t="s">
        <v>48</v>
      </c>
    </row>
    <row r="102" spans="1:30" ht="46.5" customHeight="1" x14ac:dyDescent="0.2">
      <c r="A102" s="3"/>
      <c r="B102" s="3" t="s">
        <v>293</v>
      </c>
      <c r="C102" s="3" t="s">
        <v>49</v>
      </c>
      <c r="D102" s="3" t="s">
        <v>79</v>
      </c>
      <c r="E102" s="3" t="s">
        <v>48</v>
      </c>
      <c r="F102" s="33" t="s">
        <v>84</v>
      </c>
      <c r="G102" s="34"/>
      <c r="H102" s="3" t="s">
        <v>294</v>
      </c>
      <c r="I102" s="3" t="s">
        <v>767</v>
      </c>
      <c r="J102" s="35">
        <v>44728.038997488424</v>
      </c>
      <c r="K102" s="34"/>
      <c r="L102" s="6">
        <v>44761.008337812498</v>
      </c>
      <c r="M102" s="35">
        <v>44760</v>
      </c>
      <c r="N102" s="34"/>
      <c r="O102" s="3" t="s">
        <v>751</v>
      </c>
      <c r="P102" s="3" t="s">
        <v>751</v>
      </c>
      <c r="Q102" s="7">
        <v>120000</v>
      </c>
      <c r="R102" s="7">
        <v>31124.6</v>
      </c>
      <c r="S102" s="36">
        <v>0</v>
      </c>
      <c r="T102" s="34"/>
      <c r="U102" s="8">
        <v>0</v>
      </c>
      <c r="V102" s="23">
        <v>20370</v>
      </c>
      <c r="W102" s="3" t="s">
        <v>295</v>
      </c>
      <c r="X102" s="3" t="s">
        <v>48</v>
      </c>
      <c r="Y102" s="3">
        <v>4</v>
      </c>
      <c r="Z102" s="3">
        <v>2</v>
      </c>
      <c r="AA102" s="3">
        <v>1</v>
      </c>
      <c r="AB102" s="33">
        <v>2</v>
      </c>
      <c r="AC102" s="34"/>
      <c r="AD102" s="3" t="s">
        <v>48</v>
      </c>
    </row>
    <row r="103" spans="1:30" ht="51" customHeight="1" x14ac:dyDescent="0.2">
      <c r="A103" s="3"/>
      <c r="B103" s="3" t="s">
        <v>296</v>
      </c>
      <c r="C103" s="3" t="s">
        <v>49</v>
      </c>
      <c r="D103" s="3" t="s">
        <v>79</v>
      </c>
      <c r="E103" s="3" t="s">
        <v>48</v>
      </c>
      <c r="F103" s="33" t="s">
        <v>128</v>
      </c>
      <c r="G103" s="34"/>
      <c r="H103" s="3" t="s">
        <v>297</v>
      </c>
      <c r="I103" s="3" t="s">
        <v>768</v>
      </c>
      <c r="J103" s="35">
        <v>44708.027433067131</v>
      </c>
      <c r="K103" s="34"/>
      <c r="L103" s="6">
        <v>44763.021733530091</v>
      </c>
      <c r="M103" s="35">
        <v>44762</v>
      </c>
      <c r="N103" s="34"/>
      <c r="O103" s="3" t="s">
        <v>731</v>
      </c>
      <c r="P103" s="3" t="s">
        <v>731</v>
      </c>
      <c r="Q103" s="7">
        <v>30000</v>
      </c>
      <c r="R103" s="7">
        <v>36.6</v>
      </c>
      <c r="S103" s="36">
        <v>0</v>
      </c>
      <c r="T103" s="34"/>
      <c r="U103" s="8">
        <v>0</v>
      </c>
      <c r="V103" s="22">
        <v>0</v>
      </c>
      <c r="W103" s="3" t="s">
        <v>298</v>
      </c>
      <c r="X103" s="3" t="s">
        <v>48</v>
      </c>
      <c r="Y103" s="3">
        <v>5</v>
      </c>
      <c r="Z103" s="3">
        <v>2</v>
      </c>
      <c r="AA103" s="3">
        <v>1</v>
      </c>
      <c r="AB103" s="33">
        <v>1</v>
      </c>
      <c r="AC103" s="34"/>
      <c r="AD103" s="3" t="s">
        <v>48</v>
      </c>
    </row>
    <row r="104" spans="1:30" ht="48.75" customHeight="1" x14ac:dyDescent="0.2">
      <c r="A104" s="3"/>
      <c r="B104" s="3" t="s">
        <v>296</v>
      </c>
      <c r="C104" s="3" t="s">
        <v>49</v>
      </c>
      <c r="D104" s="3" t="s">
        <v>79</v>
      </c>
      <c r="E104" s="3" t="s">
        <v>48</v>
      </c>
      <c r="F104" s="33" t="s">
        <v>128</v>
      </c>
      <c r="G104" s="34"/>
      <c r="H104" s="3" t="s">
        <v>297</v>
      </c>
      <c r="I104" s="3" t="s">
        <v>768</v>
      </c>
      <c r="J104" s="35">
        <v>44708.027433067131</v>
      </c>
      <c r="K104" s="34"/>
      <c r="L104" s="6">
        <v>44763.021733530091</v>
      </c>
      <c r="M104" s="35">
        <v>44762</v>
      </c>
      <c r="N104" s="34"/>
      <c r="O104" s="3" t="s">
        <v>731</v>
      </c>
      <c r="P104" s="3" t="s">
        <v>731</v>
      </c>
      <c r="Q104" s="7">
        <v>70000</v>
      </c>
      <c r="R104" s="7">
        <v>36.25</v>
      </c>
      <c r="S104" s="36">
        <v>0</v>
      </c>
      <c r="T104" s="34"/>
      <c r="U104" s="8">
        <v>0</v>
      </c>
      <c r="V104" s="22">
        <v>0</v>
      </c>
      <c r="W104" s="3" t="s">
        <v>298</v>
      </c>
      <c r="X104" s="3" t="s">
        <v>48</v>
      </c>
      <c r="Y104" s="3">
        <v>6</v>
      </c>
      <c r="Z104" s="3">
        <v>2</v>
      </c>
      <c r="AA104" s="3">
        <v>1</v>
      </c>
      <c r="AB104" s="33">
        <v>1</v>
      </c>
      <c r="AC104" s="34"/>
      <c r="AD104" s="3" t="s">
        <v>48</v>
      </c>
    </row>
    <row r="105" spans="1:30" ht="49.5" customHeight="1" x14ac:dyDescent="0.2">
      <c r="A105" s="3"/>
      <c r="B105" s="3" t="s">
        <v>299</v>
      </c>
      <c r="C105" s="3" t="s">
        <v>52</v>
      </c>
      <c r="D105" s="3" t="s">
        <v>79</v>
      </c>
      <c r="E105" s="3" t="s">
        <v>48</v>
      </c>
      <c r="F105" s="33" t="s">
        <v>106</v>
      </c>
      <c r="G105" s="34"/>
      <c r="H105" s="3" t="s">
        <v>300</v>
      </c>
      <c r="I105" s="6">
        <v>44637</v>
      </c>
      <c r="J105" s="35">
        <v>44692.034301273146</v>
      </c>
      <c r="K105" s="34"/>
      <c r="L105" s="6">
        <v>44764.026295983793</v>
      </c>
      <c r="M105" s="35">
        <v>44760</v>
      </c>
      <c r="N105" s="34"/>
      <c r="O105" s="3" t="s">
        <v>744</v>
      </c>
      <c r="P105" s="3" t="s">
        <v>744</v>
      </c>
      <c r="Q105" s="7">
        <v>450000</v>
      </c>
      <c r="R105" s="7">
        <v>50756.34</v>
      </c>
      <c r="S105" s="36">
        <v>0</v>
      </c>
      <c r="T105" s="34"/>
      <c r="U105" s="8">
        <v>0</v>
      </c>
      <c r="V105" s="23">
        <v>73729</v>
      </c>
      <c r="W105" s="3" t="s">
        <v>301</v>
      </c>
      <c r="X105" s="3" t="s">
        <v>48</v>
      </c>
      <c r="Y105" s="3">
        <v>3</v>
      </c>
      <c r="Z105" s="3">
        <v>2</v>
      </c>
      <c r="AA105" s="3">
        <v>1</v>
      </c>
      <c r="AB105" s="33">
        <v>1</v>
      </c>
      <c r="AC105" s="34"/>
      <c r="AD105" s="3" t="s">
        <v>48</v>
      </c>
    </row>
    <row r="106" spans="1:30" ht="39" customHeight="1" x14ac:dyDescent="0.2">
      <c r="A106" s="3"/>
      <c r="B106" s="3" t="s">
        <v>302</v>
      </c>
      <c r="C106" s="3" t="s">
        <v>52</v>
      </c>
      <c r="D106" s="3" t="s">
        <v>91</v>
      </c>
      <c r="E106" s="3" t="s">
        <v>53</v>
      </c>
      <c r="F106" s="33" t="s">
        <v>106</v>
      </c>
      <c r="G106" s="34"/>
      <c r="H106" s="3" t="s">
        <v>303</v>
      </c>
      <c r="I106" s="6">
        <v>44672</v>
      </c>
      <c r="J106" s="35">
        <v>44673.033546562496</v>
      </c>
      <c r="K106" s="34"/>
      <c r="L106" s="6">
        <v>44813.020615312496</v>
      </c>
      <c r="M106" s="35">
        <v>44812</v>
      </c>
      <c r="N106" s="34"/>
      <c r="O106" s="3" t="s">
        <v>766</v>
      </c>
      <c r="P106" s="3" t="s">
        <v>766</v>
      </c>
      <c r="Q106" s="7">
        <v>5500</v>
      </c>
      <c r="R106" s="7">
        <v>4850</v>
      </c>
      <c r="S106" s="36">
        <v>0</v>
      </c>
      <c r="T106" s="34"/>
      <c r="U106" s="8">
        <v>0</v>
      </c>
      <c r="V106" s="23">
        <v>3420</v>
      </c>
      <c r="W106" s="3" t="s">
        <v>304</v>
      </c>
      <c r="X106" s="3" t="s">
        <v>48</v>
      </c>
      <c r="Y106" s="3" t="s">
        <v>49</v>
      </c>
      <c r="Z106" s="3">
        <v>2</v>
      </c>
      <c r="AA106" s="3">
        <v>1</v>
      </c>
      <c r="AB106" s="33">
        <v>1</v>
      </c>
      <c r="AC106" s="34"/>
      <c r="AD106" s="3" t="s">
        <v>48</v>
      </c>
    </row>
    <row r="107" spans="1:30" ht="36.75" customHeight="1" x14ac:dyDescent="0.2">
      <c r="A107" s="3"/>
      <c r="B107" s="3" t="s">
        <v>305</v>
      </c>
      <c r="C107" s="3" t="s">
        <v>52</v>
      </c>
      <c r="D107" s="3" t="s">
        <v>99</v>
      </c>
      <c r="E107" s="3" t="s">
        <v>48</v>
      </c>
      <c r="F107" s="33" t="s">
        <v>106</v>
      </c>
      <c r="G107" s="34"/>
      <c r="H107" s="3" t="s">
        <v>306</v>
      </c>
      <c r="I107" s="6">
        <v>44635</v>
      </c>
      <c r="J107" s="35">
        <v>44636.028089930551</v>
      </c>
      <c r="K107" s="34"/>
      <c r="L107" s="6">
        <v>44770.030298414349</v>
      </c>
      <c r="M107" s="35">
        <v>44757</v>
      </c>
      <c r="N107" s="34"/>
      <c r="O107" s="3" t="s">
        <v>769</v>
      </c>
      <c r="P107" s="3" t="s">
        <v>769</v>
      </c>
      <c r="Q107" s="7">
        <v>194081.5</v>
      </c>
      <c r="R107" s="7">
        <v>185443.7</v>
      </c>
      <c r="S107" s="36">
        <v>0</v>
      </c>
      <c r="T107" s="34"/>
      <c r="U107" s="8">
        <v>0</v>
      </c>
      <c r="V107" s="23">
        <v>89000</v>
      </c>
      <c r="W107" s="3" t="s">
        <v>270</v>
      </c>
      <c r="X107" s="3" t="s">
        <v>48</v>
      </c>
      <c r="Y107" s="3">
        <v>7</v>
      </c>
      <c r="Z107" s="3" t="s">
        <v>69</v>
      </c>
      <c r="AA107" s="3">
        <v>1</v>
      </c>
      <c r="AB107" s="33">
        <v>1</v>
      </c>
      <c r="AC107" s="34"/>
      <c r="AD107" s="3" t="s">
        <v>48</v>
      </c>
    </row>
    <row r="108" spans="1:30" ht="39.75" customHeight="1" x14ac:dyDescent="0.2">
      <c r="A108" s="3"/>
      <c r="B108" s="3" t="s">
        <v>305</v>
      </c>
      <c r="C108" s="3" t="s">
        <v>52</v>
      </c>
      <c r="D108" s="3" t="s">
        <v>99</v>
      </c>
      <c r="E108" s="3" t="s">
        <v>48</v>
      </c>
      <c r="F108" s="33" t="s">
        <v>106</v>
      </c>
      <c r="G108" s="34"/>
      <c r="H108" s="3" t="s">
        <v>307</v>
      </c>
      <c r="I108" s="6">
        <v>44635</v>
      </c>
      <c r="J108" s="35">
        <v>44636.028089930551</v>
      </c>
      <c r="K108" s="34"/>
      <c r="L108" s="6">
        <v>44770.030298414349</v>
      </c>
      <c r="M108" s="35">
        <v>44757</v>
      </c>
      <c r="N108" s="34"/>
      <c r="O108" s="3" t="s">
        <v>742</v>
      </c>
      <c r="P108" s="3" t="s">
        <v>742</v>
      </c>
      <c r="Q108" s="7">
        <v>76227.59</v>
      </c>
      <c r="R108" s="7">
        <v>70416.92</v>
      </c>
      <c r="S108" s="36">
        <v>0</v>
      </c>
      <c r="T108" s="34"/>
      <c r="U108" s="8">
        <v>0</v>
      </c>
      <c r="V108" s="23">
        <v>30297</v>
      </c>
      <c r="W108" s="3" t="s">
        <v>308</v>
      </c>
      <c r="X108" s="3" t="s">
        <v>48</v>
      </c>
      <c r="Y108" s="3">
        <v>11</v>
      </c>
      <c r="Z108" s="3" t="s">
        <v>69</v>
      </c>
      <c r="AA108" s="3">
        <v>1</v>
      </c>
      <c r="AB108" s="33">
        <v>1</v>
      </c>
      <c r="AC108" s="34"/>
      <c r="AD108" s="3" t="s">
        <v>48</v>
      </c>
    </row>
    <row r="109" spans="1:30" ht="34.5" customHeight="1" x14ac:dyDescent="0.2">
      <c r="A109" s="3"/>
      <c r="B109" s="3" t="s">
        <v>305</v>
      </c>
      <c r="C109" s="3" t="s">
        <v>52</v>
      </c>
      <c r="D109" s="3" t="s">
        <v>99</v>
      </c>
      <c r="E109" s="3" t="s">
        <v>48</v>
      </c>
      <c r="F109" s="33" t="s">
        <v>106</v>
      </c>
      <c r="G109" s="34"/>
      <c r="H109" s="3" t="s">
        <v>309</v>
      </c>
      <c r="I109" s="6">
        <v>44635</v>
      </c>
      <c r="J109" s="35">
        <v>44636.028089930551</v>
      </c>
      <c r="K109" s="34"/>
      <c r="L109" s="6">
        <v>44770.030298414349</v>
      </c>
      <c r="M109" s="35">
        <v>44757</v>
      </c>
      <c r="N109" s="34"/>
      <c r="O109" s="3" t="s">
        <v>770</v>
      </c>
      <c r="P109" s="3" t="s">
        <v>770</v>
      </c>
      <c r="Q109" s="7">
        <v>243652.6</v>
      </c>
      <c r="R109" s="7">
        <v>219404.2</v>
      </c>
      <c r="S109" s="36">
        <v>0</v>
      </c>
      <c r="T109" s="34"/>
      <c r="U109" s="8">
        <v>0</v>
      </c>
      <c r="V109" s="23">
        <v>87657</v>
      </c>
      <c r="W109" s="3" t="s">
        <v>310</v>
      </c>
      <c r="X109" s="3" t="s">
        <v>48</v>
      </c>
      <c r="Y109" s="3">
        <v>9</v>
      </c>
      <c r="Z109" s="3" t="s">
        <v>69</v>
      </c>
      <c r="AA109" s="3">
        <v>1</v>
      </c>
      <c r="AB109" s="33">
        <v>1</v>
      </c>
      <c r="AC109" s="34"/>
      <c r="AD109" s="3" t="s">
        <v>48</v>
      </c>
    </row>
    <row r="110" spans="1:30" ht="35.25" customHeight="1" x14ac:dyDescent="0.2">
      <c r="A110" s="3"/>
      <c r="B110" s="3" t="s">
        <v>305</v>
      </c>
      <c r="C110" s="3" t="s">
        <v>52</v>
      </c>
      <c r="D110" s="3" t="s">
        <v>99</v>
      </c>
      <c r="E110" s="3" t="s">
        <v>48</v>
      </c>
      <c r="F110" s="33" t="s">
        <v>106</v>
      </c>
      <c r="G110" s="34"/>
      <c r="H110" s="3" t="s">
        <v>311</v>
      </c>
      <c r="I110" s="6">
        <v>44635</v>
      </c>
      <c r="J110" s="35">
        <v>44636.028089930551</v>
      </c>
      <c r="K110" s="34"/>
      <c r="L110" s="6">
        <v>44770.030298414349</v>
      </c>
      <c r="M110" s="35">
        <v>44757</v>
      </c>
      <c r="N110" s="34"/>
      <c r="O110" s="3" t="s">
        <v>769</v>
      </c>
      <c r="P110" s="3" t="s">
        <v>769</v>
      </c>
      <c r="Q110" s="7">
        <v>187781.26</v>
      </c>
      <c r="R110" s="7">
        <v>152540.76</v>
      </c>
      <c r="S110" s="36">
        <v>0</v>
      </c>
      <c r="T110" s="34"/>
      <c r="U110" s="8">
        <v>0</v>
      </c>
      <c r="V110" s="23">
        <v>146558</v>
      </c>
      <c r="W110" s="3" t="s">
        <v>312</v>
      </c>
      <c r="X110" s="3" t="s">
        <v>48</v>
      </c>
      <c r="Y110" s="3">
        <v>9</v>
      </c>
      <c r="Z110" s="3" t="s">
        <v>69</v>
      </c>
      <c r="AA110" s="3">
        <v>1</v>
      </c>
      <c r="AB110" s="33">
        <v>1</v>
      </c>
      <c r="AC110" s="34"/>
      <c r="AD110" s="3" t="s">
        <v>48</v>
      </c>
    </row>
    <row r="111" spans="1:30" ht="32.25" customHeight="1" x14ac:dyDescent="0.2">
      <c r="A111" s="3"/>
      <c r="B111" s="3" t="s">
        <v>305</v>
      </c>
      <c r="C111" s="3" t="s">
        <v>52</v>
      </c>
      <c r="D111" s="3" t="s">
        <v>99</v>
      </c>
      <c r="E111" s="3" t="s">
        <v>48</v>
      </c>
      <c r="F111" s="33" t="s">
        <v>106</v>
      </c>
      <c r="G111" s="34"/>
      <c r="H111" s="3" t="s">
        <v>313</v>
      </c>
      <c r="I111" s="6">
        <v>44635</v>
      </c>
      <c r="J111" s="35">
        <v>44636.028089930551</v>
      </c>
      <c r="K111" s="34"/>
      <c r="L111" s="6">
        <v>44770.030298414349</v>
      </c>
      <c r="M111" s="35">
        <v>44756</v>
      </c>
      <c r="N111" s="34"/>
      <c r="O111" s="3" t="s">
        <v>770</v>
      </c>
      <c r="P111" s="3" t="s">
        <v>770</v>
      </c>
      <c r="Q111" s="7">
        <v>299752.40000000002</v>
      </c>
      <c r="R111" s="7">
        <v>330703</v>
      </c>
      <c r="S111" s="36">
        <v>0</v>
      </c>
      <c r="T111" s="34"/>
      <c r="U111" s="8">
        <v>0</v>
      </c>
      <c r="V111" s="23">
        <v>60000</v>
      </c>
      <c r="W111" s="3" t="s">
        <v>314</v>
      </c>
      <c r="X111" s="3" t="s">
        <v>48</v>
      </c>
      <c r="Y111" s="3">
        <v>7</v>
      </c>
      <c r="Z111" s="3" t="s">
        <v>69</v>
      </c>
      <c r="AA111" s="3">
        <v>1</v>
      </c>
      <c r="AB111" s="33">
        <v>1</v>
      </c>
      <c r="AC111" s="34"/>
      <c r="AD111" s="3" t="s">
        <v>48</v>
      </c>
    </row>
    <row r="112" spans="1:30" ht="44.25" customHeight="1" x14ac:dyDescent="0.2">
      <c r="A112" s="3"/>
      <c r="B112" s="3" t="s">
        <v>305</v>
      </c>
      <c r="C112" s="3" t="s">
        <v>52</v>
      </c>
      <c r="D112" s="3" t="s">
        <v>99</v>
      </c>
      <c r="E112" s="3" t="s">
        <v>48</v>
      </c>
      <c r="F112" s="33" t="s">
        <v>106</v>
      </c>
      <c r="G112" s="34"/>
      <c r="H112" s="3" t="s">
        <v>315</v>
      </c>
      <c r="I112" s="6">
        <v>44635</v>
      </c>
      <c r="J112" s="35">
        <v>44636.028089930551</v>
      </c>
      <c r="K112" s="34"/>
      <c r="L112" s="6">
        <v>44770.030298414349</v>
      </c>
      <c r="M112" s="35">
        <v>44757</v>
      </c>
      <c r="N112" s="34"/>
      <c r="O112" s="3" t="s">
        <v>770</v>
      </c>
      <c r="P112" s="3" t="s">
        <v>770</v>
      </c>
      <c r="Q112" s="7">
        <v>148504.5</v>
      </c>
      <c r="R112" s="7">
        <v>131682.84</v>
      </c>
      <c r="S112" s="36">
        <v>0</v>
      </c>
      <c r="T112" s="34"/>
      <c r="U112" s="8">
        <v>0</v>
      </c>
      <c r="V112" s="23">
        <v>113324</v>
      </c>
      <c r="W112" s="3" t="s">
        <v>316</v>
      </c>
      <c r="X112" s="3" t="s">
        <v>48</v>
      </c>
      <c r="Y112" s="3">
        <v>6</v>
      </c>
      <c r="Z112" s="3" t="s">
        <v>69</v>
      </c>
      <c r="AA112" s="3">
        <v>1</v>
      </c>
      <c r="AB112" s="33">
        <v>1</v>
      </c>
      <c r="AC112" s="34"/>
      <c r="AD112" s="3" t="s">
        <v>48</v>
      </c>
    </row>
    <row r="113" spans="1:30" ht="38.25" customHeight="1" x14ac:dyDescent="0.2">
      <c r="A113" s="3"/>
      <c r="B113" s="3" t="s">
        <v>317</v>
      </c>
      <c r="C113" s="3" t="s">
        <v>49</v>
      </c>
      <c r="D113" s="3" t="s">
        <v>79</v>
      </c>
      <c r="E113" s="3" t="s">
        <v>52</v>
      </c>
      <c r="F113" s="33" t="s">
        <v>106</v>
      </c>
      <c r="G113" s="34"/>
      <c r="H113" s="3" t="s">
        <v>318</v>
      </c>
      <c r="I113" s="6" t="s">
        <v>772</v>
      </c>
      <c r="J113" s="33" t="s">
        <v>771</v>
      </c>
      <c r="K113" s="34"/>
      <c r="L113" s="6">
        <v>44785.021561805552</v>
      </c>
      <c r="M113" s="35">
        <v>44769</v>
      </c>
      <c r="N113" s="34"/>
      <c r="O113" s="3" t="s">
        <v>737</v>
      </c>
      <c r="P113" s="3" t="s">
        <v>737</v>
      </c>
      <c r="Q113" s="7">
        <v>70000</v>
      </c>
      <c r="R113" s="7">
        <v>68500</v>
      </c>
      <c r="S113" s="37">
        <v>0</v>
      </c>
      <c r="T113" s="38"/>
      <c r="U113" s="8">
        <v>0</v>
      </c>
      <c r="V113" s="23">
        <v>68500</v>
      </c>
      <c r="W113" s="3" t="s">
        <v>319</v>
      </c>
      <c r="X113" s="3" t="s">
        <v>48</v>
      </c>
      <c r="Y113" s="3">
        <v>5</v>
      </c>
      <c r="Z113" s="3">
        <v>2</v>
      </c>
      <c r="AA113" s="3">
        <v>1</v>
      </c>
      <c r="AB113" s="33">
        <v>1</v>
      </c>
      <c r="AC113" s="34"/>
      <c r="AD113" s="3" t="s">
        <v>48</v>
      </c>
    </row>
    <row r="114" spans="1:30" ht="46.5" customHeight="1" x14ac:dyDescent="0.2">
      <c r="A114" s="3"/>
      <c r="B114" s="3" t="s">
        <v>320</v>
      </c>
      <c r="C114" s="3" t="s">
        <v>49</v>
      </c>
      <c r="D114" s="3" t="s">
        <v>99</v>
      </c>
      <c r="E114" s="3" t="s">
        <v>48</v>
      </c>
      <c r="F114" s="33" t="s">
        <v>92</v>
      </c>
      <c r="G114" s="34"/>
      <c r="H114" s="3" t="s">
        <v>321</v>
      </c>
      <c r="I114" s="6">
        <v>44631</v>
      </c>
      <c r="J114" s="35">
        <v>44658.028816087965</v>
      </c>
      <c r="K114" s="34"/>
      <c r="L114" s="6">
        <v>44774.018949421297</v>
      </c>
      <c r="M114" s="35">
        <v>44767</v>
      </c>
      <c r="N114" s="34"/>
      <c r="O114" s="3" t="s">
        <v>744</v>
      </c>
      <c r="P114" s="3" t="s">
        <v>744</v>
      </c>
      <c r="Q114" s="7">
        <v>450000</v>
      </c>
      <c r="R114" s="7">
        <v>234.4</v>
      </c>
      <c r="S114" s="37">
        <v>0</v>
      </c>
      <c r="T114" s="38"/>
      <c r="U114" s="8">
        <v>0</v>
      </c>
      <c r="V114" s="23">
        <v>174264</v>
      </c>
      <c r="W114" s="3" t="s">
        <v>322</v>
      </c>
      <c r="X114" s="3" t="s">
        <v>48</v>
      </c>
      <c r="Y114" s="3">
        <v>6</v>
      </c>
      <c r="Z114" s="3">
        <v>3</v>
      </c>
      <c r="AA114" s="3">
        <v>1</v>
      </c>
      <c r="AB114" s="33">
        <v>1</v>
      </c>
      <c r="AC114" s="34"/>
      <c r="AD114" s="3" t="s">
        <v>48</v>
      </c>
    </row>
    <row r="115" spans="1:30" ht="27.75" customHeight="1" x14ac:dyDescent="0.2">
      <c r="A115" s="3"/>
      <c r="B115" s="3" t="s">
        <v>320</v>
      </c>
      <c r="C115" s="3" t="s">
        <v>49</v>
      </c>
      <c r="D115" s="3" t="s">
        <v>99</v>
      </c>
      <c r="E115" s="3" t="s">
        <v>48</v>
      </c>
      <c r="F115" s="33" t="s">
        <v>92</v>
      </c>
      <c r="G115" s="34"/>
      <c r="H115" s="3" t="s">
        <v>323</v>
      </c>
      <c r="I115" s="6">
        <v>44631</v>
      </c>
      <c r="J115" s="35">
        <v>44658.028816087965</v>
      </c>
      <c r="K115" s="34"/>
      <c r="L115" s="6">
        <v>44774.018949421297</v>
      </c>
      <c r="M115" s="35">
        <v>44767</v>
      </c>
      <c r="N115" s="34"/>
      <c r="O115" s="3" t="s">
        <v>744</v>
      </c>
      <c r="P115" s="3" t="s">
        <v>744</v>
      </c>
      <c r="Q115" s="7">
        <v>450000</v>
      </c>
      <c r="R115" s="17">
        <v>234.4</v>
      </c>
      <c r="S115" s="37">
        <v>0</v>
      </c>
      <c r="T115" s="38"/>
      <c r="U115" s="8">
        <v>0</v>
      </c>
      <c r="V115" s="23">
        <v>174264</v>
      </c>
      <c r="W115" s="3" t="s">
        <v>322</v>
      </c>
      <c r="X115" s="3" t="s">
        <v>48</v>
      </c>
      <c r="Y115" s="3"/>
      <c r="Z115" s="3">
        <v>8</v>
      </c>
      <c r="AA115" s="3">
        <v>2</v>
      </c>
      <c r="AB115" s="33">
        <v>1</v>
      </c>
      <c r="AC115" s="34"/>
      <c r="AD115" s="3" t="s">
        <v>48</v>
      </c>
    </row>
    <row r="116" spans="1:30" ht="46.5" customHeight="1" x14ac:dyDescent="0.2">
      <c r="A116" s="3"/>
      <c r="B116" s="3" t="s">
        <v>320</v>
      </c>
      <c r="C116" s="3" t="s">
        <v>49</v>
      </c>
      <c r="D116" s="3" t="s">
        <v>99</v>
      </c>
      <c r="E116" s="3" t="s">
        <v>48</v>
      </c>
      <c r="F116" s="33" t="s">
        <v>92</v>
      </c>
      <c r="G116" s="34"/>
      <c r="H116" s="3" t="s">
        <v>325</v>
      </c>
      <c r="I116" s="6">
        <v>44631</v>
      </c>
      <c r="J116" s="35">
        <v>44658.028816087965</v>
      </c>
      <c r="K116" s="34"/>
      <c r="L116" s="6">
        <v>44774.018949421297</v>
      </c>
      <c r="M116" s="35">
        <v>44767</v>
      </c>
      <c r="N116" s="34"/>
      <c r="O116" s="3" t="s">
        <v>744</v>
      </c>
      <c r="P116" s="3" t="s">
        <v>744</v>
      </c>
      <c r="Q116" s="7">
        <v>450000</v>
      </c>
      <c r="R116" s="7">
        <v>269</v>
      </c>
      <c r="S116" s="37">
        <v>0</v>
      </c>
      <c r="T116" s="38"/>
      <c r="U116" s="8">
        <v>0</v>
      </c>
      <c r="V116" s="23">
        <v>137894</v>
      </c>
      <c r="W116" s="3" t="s">
        <v>324</v>
      </c>
      <c r="X116" s="3" t="s">
        <v>48</v>
      </c>
      <c r="Y116" s="3">
        <v>5</v>
      </c>
      <c r="Z116" s="3">
        <v>3</v>
      </c>
      <c r="AA116" s="3">
        <v>1</v>
      </c>
      <c r="AB116" s="33">
        <v>1</v>
      </c>
      <c r="AC116" s="34"/>
      <c r="AD116" s="3" t="s">
        <v>48</v>
      </c>
    </row>
    <row r="117" spans="1:30" ht="48" customHeight="1" x14ac:dyDescent="0.2">
      <c r="A117" s="3"/>
      <c r="B117" s="3" t="s">
        <v>320</v>
      </c>
      <c r="C117" s="3" t="s">
        <v>49</v>
      </c>
      <c r="D117" s="3" t="s">
        <v>99</v>
      </c>
      <c r="E117" s="3" t="s">
        <v>48</v>
      </c>
      <c r="F117" s="33" t="s">
        <v>92</v>
      </c>
      <c r="G117" s="34"/>
      <c r="H117" s="3" t="s">
        <v>801</v>
      </c>
      <c r="I117" s="6">
        <v>44631</v>
      </c>
      <c r="J117" s="35">
        <v>44658.028816087965</v>
      </c>
      <c r="K117" s="34"/>
      <c r="L117" s="6">
        <v>44774.018949421297</v>
      </c>
      <c r="M117" s="35">
        <v>44767</v>
      </c>
      <c r="N117" s="34"/>
      <c r="O117" s="3" t="s">
        <v>744</v>
      </c>
      <c r="P117" s="3" t="s">
        <v>744</v>
      </c>
      <c r="Q117" s="7">
        <v>300000</v>
      </c>
      <c r="R117" s="7">
        <v>55.6</v>
      </c>
      <c r="S117" s="36">
        <v>0</v>
      </c>
      <c r="T117" s="34"/>
      <c r="U117" s="8">
        <v>0</v>
      </c>
      <c r="V117" s="23">
        <v>297262</v>
      </c>
      <c r="W117" s="3" t="s">
        <v>326</v>
      </c>
      <c r="X117" s="3" t="s">
        <v>48</v>
      </c>
      <c r="Y117" s="3">
        <v>7</v>
      </c>
      <c r="Z117" s="3">
        <v>2</v>
      </c>
      <c r="AA117" s="3">
        <v>1</v>
      </c>
      <c r="AB117" s="33">
        <v>1</v>
      </c>
      <c r="AC117" s="34"/>
      <c r="AD117" s="3" t="s">
        <v>48</v>
      </c>
    </row>
    <row r="118" spans="1:30" ht="33.75" customHeight="1" x14ac:dyDescent="0.2">
      <c r="A118" s="3"/>
      <c r="B118" s="3" t="s">
        <v>327</v>
      </c>
      <c r="C118" s="3" t="s">
        <v>49</v>
      </c>
      <c r="D118" s="3" t="s">
        <v>79</v>
      </c>
      <c r="E118" s="3" t="s">
        <v>48</v>
      </c>
      <c r="F118" s="33" t="s">
        <v>74</v>
      </c>
      <c r="G118" s="34"/>
      <c r="H118" s="3" t="s">
        <v>328</v>
      </c>
      <c r="I118" s="6">
        <v>44715</v>
      </c>
      <c r="J118" s="35">
        <v>44719.028365706014</v>
      </c>
      <c r="K118" s="34"/>
      <c r="L118" s="6">
        <v>44774.013890196758</v>
      </c>
      <c r="M118" s="35">
        <v>44771</v>
      </c>
      <c r="N118" s="34"/>
      <c r="O118" s="3" t="s">
        <v>744</v>
      </c>
      <c r="P118" s="3" t="s">
        <v>744</v>
      </c>
      <c r="Q118" s="7">
        <v>50000</v>
      </c>
      <c r="R118" s="7">
        <v>44830</v>
      </c>
      <c r="S118" s="36">
        <v>0</v>
      </c>
      <c r="T118" s="34"/>
      <c r="U118" s="8">
        <v>0</v>
      </c>
      <c r="V118" s="23">
        <v>28634</v>
      </c>
      <c r="W118" s="3" t="s">
        <v>251</v>
      </c>
      <c r="X118" s="3" t="s">
        <v>48</v>
      </c>
      <c r="Y118" s="3" t="s">
        <v>260</v>
      </c>
      <c r="Z118" s="3">
        <v>2</v>
      </c>
      <c r="AA118" s="3">
        <v>1</v>
      </c>
      <c r="AB118" s="33">
        <v>1</v>
      </c>
      <c r="AC118" s="34"/>
      <c r="AD118" s="3" t="s">
        <v>48</v>
      </c>
    </row>
    <row r="119" spans="1:30" ht="53.25" customHeight="1" x14ac:dyDescent="0.2">
      <c r="A119" s="3"/>
      <c r="B119" s="3" t="s">
        <v>329</v>
      </c>
      <c r="C119" s="3" t="s">
        <v>52</v>
      </c>
      <c r="D119" s="3" t="s">
        <v>79</v>
      </c>
      <c r="E119" s="3" t="s">
        <v>48</v>
      </c>
      <c r="F119" s="33" t="s">
        <v>106</v>
      </c>
      <c r="G119" s="34"/>
      <c r="H119" s="3" t="s">
        <v>330</v>
      </c>
      <c r="I119" s="6">
        <v>44678</v>
      </c>
      <c r="J119" s="35">
        <v>44690.030725034718</v>
      </c>
      <c r="K119" s="34"/>
      <c r="L119" s="6">
        <v>44774.021731516201</v>
      </c>
      <c r="M119" s="35">
        <v>44771</v>
      </c>
      <c r="N119" s="34"/>
      <c r="O119" s="3" t="s">
        <v>731</v>
      </c>
      <c r="P119" s="3" t="s">
        <v>731</v>
      </c>
      <c r="Q119" s="7">
        <v>450000</v>
      </c>
      <c r="R119" s="7">
        <v>5.82</v>
      </c>
      <c r="S119" s="36">
        <v>0</v>
      </c>
      <c r="T119" s="34"/>
      <c r="U119" s="8">
        <v>0</v>
      </c>
      <c r="V119" s="23">
        <v>109718</v>
      </c>
      <c r="W119" s="3" t="s">
        <v>331</v>
      </c>
      <c r="X119" s="3" t="s">
        <v>48</v>
      </c>
      <c r="Y119" s="3" t="s">
        <v>332</v>
      </c>
      <c r="Z119" s="3">
        <v>19</v>
      </c>
      <c r="AA119" s="3">
        <v>1</v>
      </c>
      <c r="AB119" s="33">
        <v>1</v>
      </c>
      <c r="AC119" s="34"/>
      <c r="AD119" s="3" t="s">
        <v>48</v>
      </c>
    </row>
    <row r="120" spans="1:30" ht="53.25" customHeight="1" x14ac:dyDescent="0.2">
      <c r="A120" s="3"/>
      <c r="B120" s="3" t="s">
        <v>333</v>
      </c>
      <c r="C120" s="3" t="s">
        <v>49</v>
      </c>
      <c r="D120" s="3" t="s">
        <v>79</v>
      </c>
      <c r="E120" s="3" t="s">
        <v>48</v>
      </c>
      <c r="F120" s="33" t="s">
        <v>84</v>
      </c>
      <c r="G120" s="34"/>
      <c r="H120" s="3" t="s">
        <v>334</v>
      </c>
      <c r="I120" s="3" t="s">
        <v>773</v>
      </c>
      <c r="J120" s="35">
        <v>44196.007007905093</v>
      </c>
      <c r="K120" s="34"/>
      <c r="L120" s="6">
        <v>44775.02471489583</v>
      </c>
      <c r="M120" s="35">
        <v>44774</v>
      </c>
      <c r="N120" s="34"/>
      <c r="O120" s="3" t="s">
        <v>731</v>
      </c>
      <c r="P120" s="3" t="s">
        <v>731</v>
      </c>
      <c r="Q120" s="7">
        <v>100000</v>
      </c>
      <c r="R120" s="7">
        <v>0.97</v>
      </c>
      <c r="S120" s="36">
        <v>0</v>
      </c>
      <c r="T120" s="34"/>
      <c r="U120" s="8">
        <v>0</v>
      </c>
      <c r="V120" s="23">
        <v>37523</v>
      </c>
      <c r="W120" s="3" t="s">
        <v>335</v>
      </c>
      <c r="X120" s="3" t="s">
        <v>48</v>
      </c>
      <c r="Y120" s="3">
        <v>8</v>
      </c>
      <c r="Z120" s="3">
        <v>7</v>
      </c>
      <c r="AA120" s="3">
        <v>1</v>
      </c>
      <c r="AB120" s="33">
        <v>1</v>
      </c>
      <c r="AC120" s="34"/>
      <c r="AD120" s="3" t="s">
        <v>48</v>
      </c>
    </row>
    <row r="121" spans="1:30" ht="36.75" customHeight="1" x14ac:dyDescent="0.2">
      <c r="A121" s="3"/>
      <c r="B121" s="3" t="s">
        <v>336</v>
      </c>
      <c r="C121" s="3" t="s">
        <v>52</v>
      </c>
      <c r="D121" s="3" t="s">
        <v>79</v>
      </c>
      <c r="E121" s="3" t="s">
        <v>48</v>
      </c>
      <c r="F121" s="33" t="s">
        <v>106</v>
      </c>
      <c r="G121" s="34"/>
      <c r="H121" s="3" t="s">
        <v>337</v>
      </c>
      <c r="I121" s="3" t="s">
        <v>774</v>
      </c>
      <c r="J121" s="35">
        <v>44252.011250925927</v>
      </c>
      <c r="K121" s="34"/>
      <c r="L121" s="6">
        <v>44775.018771527779</v>
      </c>
      <c r="M121" s="35">
        <v>44774</v>
      </c>
      <c r="N121" s="34"/>
      <c r="O121" s="3" t="s">
        <v>731</v>
      </c>
      <c r="P121" s="3" t="s">
        <v>731</v>
      </c>
      <c r="Q121" s="7">
        <v>150000</v>
      </c>
      <c r="R121" s="7">
        <v>479.85</v>
      </c>
      <c r="S121" s="36">
        <v>0</v>
      </c>
      <c r="T121" s="34"/>
      <c r="U121" s="8">
        <v>0</v>
      </c>
      <c r="V121" s="24">
        <v>50000</v>
      </c>
      <c r="W121" s="3" t="s">
        <v>338</v>
      </c>
      <c r="X121" s="3" t="s">
        <v>48</v>
      </c>
      <c r="Y121" s="3">
        <v>9</v>
      </c>
      <c r="Z121" s="3">
        <v>24</v>
      </c>
      <c r="AA121" s="3">
        <v>1</v>
      </c>
      <c r="AB121" s="33">
        <v>1</v>
      </c>
      <c r="AC121" s="34"/>
      <c r="AD121" s="3" t="s">
        <v>48</v>
      </c>
    </row>
    <row r="122" spans="1:30" ht="43.5" customHeight="1" x14ac:dyDescent="0.2">
      <c r="A122" s="3"/>
      <c r="B122" s="3" t="s">
        <v>339</v>
      </c>
      <c r="C122" s="3" t="s">
        <v>48</v>
      </c>
      <c r="D122" s="3" t="s">
        <v>79</v>
      </c>
      <c r="E122" s="3" t="s">
        <v>48</v>
      </c>
      <c r="F122" s="33" t="s">
        <v>148</v>
      </c>
      <c r="G122" s="34"/>
      <c r="H122" s="3" t="s">
        <v>340</v>
      </c>
      <c r="I122" s="6">
        <v>44728</v>
      </c>
      <c r="J122" s="35">
        <v>44729.029661493056</v>
      </c>
      <c r="K122" s="34"/>
      <c r="L122" s="6">
        <v>44795.019786655088</v>
      </c>
      <c r="M122" s="35">
        <v>44771</v>
      </c>
      <c r="N122" s="34"/>
      <c r="O122" s="3" t="s">
        <v>731</v>
      </c>
      <c r="P122" s="3" t="s">
        <v>731</v>
      </c>
      <c r="Q122" s="7">
        <v>100000</v>
      </c>
      <c r="R122" s="7">
        <v>397.84</v>
      </c>
      <c r="S122" s="36">
        <v>0</v>
      </c>
      <c r="T122" s="34"/>
      <c r="U122" s="8">
        <v>0</v>
      </c>
      <c r="V122" s="23">
        <v>62717</v>
      </c>
      <c r="W122" s="3" t="s">
        <v>233</v>
      </c>
      <c r="X122" s="3" t="s">
        <v>48</v>
      </c>
      <c r="Y122" s="3">
        <v>6</v>
      </c>
      <c r="Z122" s="3">
        <v>4</v>
      </c>
      <c r="AA122" s="3">
        <v>1</v>
      </c>
      <c r="AB122" s="33">
        <v>1</v>
      </c>
      <c r="AC122" s="34"/>
      <c r="AD122" s="3" t="s">
        <v>48</v>
      </c>
    </row>
    <row r="123" spans="1:30" ht="43.5" customHeight="1" x14ac:dyDescent="0.2">
      <c r="A123" s="3"/>
      <c r="B123" s="3" t="s">
        <v>341</v>
      </c>
      <c r="C123" s="3" t="s">
        <v>48</v>
      </c>
      <c r="D123" s="3" t="s">
        <v>79</v>
      </c>
      <c r="E123" s="3" t="s">
        <v>48</v>
      </c>
      <c r="F123" s="33" t="s">
        <v>148</v>
      </c>
      <c r="G123" s="34"/>
      <c r="H123" s="3" t="s">
        <v>342</v>
      </c>
      <c r="I123" s="3" t="s">
        <v>775</v>
      </c>
      <c r="J123" s="35">
        <v>44725.025939849533</v>
      </c>
      <c r="K123" s="34"/>
      <c r="L123" s="6">
        <v>44777.028958796298</v>
      </c>
      <c r="M123" s="35">
        <v>44776</v>
      </c>
      <c r="N123" s="34"/>
      <c r="O123" s="3" t="s">
        <v>742</v>
      </c>
      <c r="P123" s="3" t="s">
        <v>742</v>
      </c>
      <c r="Q123" s="7">
        <v>70000</v>
      </c>
      <c r="R123" s="7">
        <v>69798</v>
      </c>
      <c r="S123" s="36">
        <v>0</v>
      </c>
      <c r="T123" s="34"/>
      <c r="U123" s="8">
        <v>0</v>
      </c>
      <c r="V123" s="23">
        <v>69797</v>
      </c>
      <c r="W123" s="3" t="s">
        <v>343</v>
      </c>
      <c r="X123" s="3" t="s">
        <v>48</v>
      </c>
      <c r="Y123" s="3">
        <v>3</v>
      </c>
      <c r="Z123" s="3">
        <v>1</v>
      </c>
      <c r="AA123" s="3">
        <v>1</v>
      </c>
      <c r="AB123" s="33">
        <v>1</v>
      </c>
      <c r="AC123" s="34"/>
      <c r="AD123" s="3" t="s">
        <v>48</v>
      </c>
    </row>
    <row r="124" spans="1:30" ht="43.5" customHeight="1" x14ac:dyDescent="0.2">
      <c r="A124" s="3"/>
      <c r="B124" s="3" t="s">
        <v>344</v>
      </c>
      <c r="C124" s="3" t="s">
        <v>48</v>
      </c>
      <c r="D124" s="3" t="s">
        <v>79</v>
      </c>
      <c r="E124" s="3" t="s">
        <v>48</v>
      </c>
      <c r="F124" s="33" t="s">
        <v>74</v>
      </c>
      <c r="G124" s="34"/>
      <c r="H124" s="3" t="s">
        <v>345</v>
      </c>
      <c r="I124" s="3" t="s">
        <v>776</v>
      </c>
      <c r="J124" s="35">
        <v>44637.038808564816</v>
      </c>
      <c r="K124" s="34"/>
      <c r="L124" s="6">
        <v>44778.025708217589</v>
      </c>
      <c r="M124" s="35">
        <v>44776</v>
      </c>
      <c r="N124" s="34"/>
      <c r="O124" s="3" t="s">
        <v>748</v>
      </c>
      <c r="P124" s="3" t="s">
        <v>748</v>
      </c>
      <c r="Q124" s="7">
        <v>18000</v>
      </c>
      <c r="R124" s="7">
        <v>13440</v>
      </c>
      <c r="S124" s="36">
        <v>0</v>
      </c>
      <c r="T124" s="34"/>
      <c r="U124" s="8">
        <v>0</v>
      </c>
      <c r="V124" s="23">
        <v>13440</v>
      </c>
      <c r="W124" s="3" t="s">
        <v>346</v>
      </c>
      <c r="X124" s="3" t="s">
        <v>48</v>
      </c>
      <c r="Y124" s="3">
        <v>6</v>
      </c>
      <c r="Z124" s="3">
        <v>6</v>
      </c>
      <c r="AA124" s="3">
        <v>1</v>
      </c>
      <c r="AB124" s="33">
        <v>1</v>
      </c>
      <c r="AC124" s="34"/>
      <c r="AD124" s="3" t="s">
        <v>48</v>
      </c>
    </row>
    <row r="125" spans="1:30" ht="43.5" customHeight="1" x14ac:dyDescent="0.2">
      <c r="A125" s="3"/>
      <c r="B125" s="3" t="s">
        <v>347</v>
      </c>
      <c r="C125" s="3" t="s">
        <v>49</v>
      </c>
      <c r="D125" s="3" t="s">
        <v>99</v>
      </c>
      <c r="E125" s="3" t="s">
        <v>48</v>
      </c>
      <c r="F125" s="33" t="s">
        <v>74</v>
      </c>
      <c r="G125" s="34"/>
      <c r="H125" s="3" t="s">
        <v>96</v>
      </c>
      <c r="I125" s="3" t="s">
        <v>777</v>
      </c>
      <c r="J125" s="35">
        <v>44484.041951157407</v>
      </c>
      <c r="K125" s="34"/>
      <c r="L125" s="6">
        <v>44778.029298298607</v>
      </c>
      <c r="M125" s="35">
        <v>44777</v>
      </c>
      <c r="N125" s="34"/>
      <c r="O125" s="3" t="s">
        <v>731</v>
      </c>
      <c r="P125" s="3" t="s">
        <v>731</v>
      </c>
      <c r="Q125" s="7">
        <v>160000</v>
      </c>
      <c r="R125" s="7">
        <v>2078.5300000000002</v>
      </c>
      <c r="S125" s="36">
        <v>0</v>
      </c>
      <c r="T125" s="34"/>
      <c r="U125" s="8">
        <v>0</v>
      </c>
      <c r="V125" s="23">
        <v>121937</v>
      </c>
      <c r="W125" s="3" t="s">
        <v>97</v>
      </c>
      <c r="X125" s="3" t="s">
        <v>48</v>
      </c>
      <c r="Y125" s="3">
        <v>4</v>
      </c>
      <c r="Z125" s="3">
        <v>2</v>
      </c>
      <c r="AA125" s="3">
        <v>1</v>
      </c>
      <c r="AB125" s="33">
        <v>1</v>
      </c>
      <c r="AC125" s="34"/>
      <c r="AD125" s="3" t="s">
        <v>48</v>
      </c>
    </row>
    <row r="126" spans="1:30" ht="43.5" customHeight="1" x14ac:dyDescent="0.2">
      <c r="A126" s="3"/>
      <c r="B126" s="3" t="s">
        <v>348</v>
      </c>
      <c r="C126" s="3" t="s">
        <v>48</v>
      </c>
      <c r="D126" s="3" t="s">
        <v>140</v>
      </c>
      <c r="E126" s="3" t="s">
        <v>54</v>
      </c>
      <c r="F126" s="33" t="s">
        <v>63</v>
      </c>
      <c r="G126" s="34"/>
      <c r="H126" s="3" t="s">
        <v>349</v>
      </c>
      <c r="I126" s="6">
        <v>44769</v>
      </c>
      <c r="J126" s="33" t="s">
        <v>778</v>
      </c>
      <c r="K126" s="34"/>
      <c r="L126" s="6">
        <v>44813.017021874999</v>
      </c>
      <c r="M126" s="35">
        <v>44778</v>
      </c>
      <c r="N126" s="34"/>
      <c r="O126" s="3" t="s">
        <v>748</v>
      </c>
      <c r="P126" s="3" t="s">
        <v>748</v>
      </c>
      <c r="Q126" s="7">
        <v>981.51</v>
      </c>
      <c r="R126" s="7">
        <v>981.51</v>
      </c>
      <c r="S126" s="36">
        <v>0</v>
      </c>
      <c r="T126" s="34"/>
      <c r="U126" s="8">
        <v>0</v>
      </c>
      <c r="V126" s="22">
        <v>981.51</v>
      </c>
      <c r="W126" s="3" t="s">
        <v>350</v>
      </c>
      <c r="X126" s="3" t="s">
        <v>48</v>
      </c>
      <c r="Y126" s="3">
        <v>5</v>
      </c>
      <c r="Z126" s="3">
        <v>3</v>
      </c>
      <c r="AA126" s="3">
        <v>1</v>
      </c>
      <c r="AB126" s="33">
        <v>1</v>
      </c>
      <c r="AC126" s="34"/>
      <c r="AD126" s="3" t="s">
        <v>48</v>
      </c>
    </row>
    <row r="127" spans="1:30" ht="43.5" customHeight="1" x14ac:dyDescent="0.2">
      <c r="A127" s="3"/>
      <c r="B127" s="3" t="s">
        <v>351</v>
      </c>
      <c r="C127" s="3" t="s">
        <v>49</v>
      </c>
      <c r="D127" s="3" t="s">
        <v>79</v>
      </c>
      <c r="E127" s="3" t="s">
        <v>48</v>
      </c>
      <c r="F127" s="33" t="s">
        <v>92</v>
      </c>
      <c r="G127" s="34"/>
      <c r="H127" s="3" t="s">
        <v>352</v>
      </c>
      <c r="I127" s="6">
        <v>44657</v>
      </c>
      <c r="J127" s="35">
        <v>44693.034998958334</v>
      </c>
      <c r="K127" s="34"/>
      <c r="L127" s="6">
        <v>44783.019973923612</v>
      </c>
      <c r="M127" s="35">
        <v>44778</v>
      </c>
      <c r="N127" s="34"/>
      <c r="O127" s="3" t="s">
        <v>731</v>
      </c>
      <c r="P127" s="3" t="s">
        <v>731</v>
      </c>
      <c r="Q127" s="7">
        <v>100000</v>
      </c>
      <c r="R127" s="7">
        <v>430.8</v>
      </c>
      <c r="S127" s="36">
        <v>0</v>
      </c>
      <c r="T127" s="34"/>
      <c r="U127" s="8">
        <v>0</v>
      </c>
      <c r="V127" s="23">
        <v>78942</v>
      </c>
      <c r="W127" s="3" t="s">
        <v>353</v>
      </c>
      <c r="X127" s="3" t="s">
        <v>48</v>
      </c>
      <c r="Y127" s="3">
        <v>4</v>
      </c>
      <c r="Z127" s="3">
        <v>7</v>
      </c>
      <c r="AA127" s="3">
        <v>1</v>
      </c>
      <c r="AB127" s="33">
        <v>1</v>
      </c>
      <c r="AC127" s="34"/>
      <c r="AD127" s="3" t="s">
        <v>48</v>
      </c>
    </row>
    <row r="128" spans="1:30" ht="43.5" customHeight="1" x14ac:dyDescent="0.2">
      <c r="A128" s="3"/>
      <c r="B128" s="3" t="s">
        <v>354</v>
      </c>
      <c r="C128" s="3" t="s">
        <v>49</v>
      </c>
      <c r="D128" s="3" t="s">
        <v>79</v>
      </c>
      <c r="E128" s="3" t="s">
        <v>48</v>
      </c>
      <c r="F128" s="33" t="s">
        <v>92</v>
      </c>
      <c r="G128" s="34"/>
      <c r="H128" s="3" t="s">
        <v>93</v>
      </c>
      <c r="I128" s="6">
        <v>44701</v>
      </c>
      <c r="J128" s="35">
        <v>44348.020526539352</v>
      </c>
      <c r="K128" s="34"/>
      <c r="L128" s="6">
        <v>44783.021574571758</v>
      </c>
      <c r="M128" s="35">
        <v>44778</v>
      </c>
      <c r="N128" s="34"/>
      <c r="O128" s="3" t="s">
        <v>731</v>
      </c>
      <c r="P128" s="3" t="s">
        <v>731</v>
      </c>
      <c r="Q128" s="7">
        <v>15000</v>
      </c>
      <c r="R128" s="7">
        <v>12834</v>
      </c>
      <c r="S128" s="36">
        <v>0</v>
      </c>
      <c r="T128" s="34"/>
      <c r="U128" s="8">
        <v>0</v>
      </c>
      <c r="V128" s="23">
        <v>19125</v>
      </c>
      <c r="W128" s="3" t="s">
        <v>355</v>
      </c>
      <c r="X128" s="3" t="s">
        <v>48</v>
      </c>
      <c r="Y128" s="3">
        <v>7</v>
      </c>
      <c r="Z128" s="3">
        <v>4</v>
      </c>
      <c r="AA128" s="3">
        <v>1</v>
      </c>
      <c r="AB128" s="33">
        <v>2</v>
      </c>
      <c r="AC128" s="34"/>
      <c r="AD128" s="3" t="s">
        <v>48</v>
      </c>
    </row>
    <row r="129" spans="1:30" x14ac:dyDescent="0.2">
      <c r="A129" s="3"/>
      <c r="B129" s="3" t="s">
        <v>356</v>
      </c>
      <c r="C129" s="3" t="s">
        <v>49</v>
      </c>
      <c r="D129" s="3" t="s">
        <v>140</v>
      </c>
      <c r="E129" s="3" t="s">
        <v>54</v>
      </c>
      <c r="F129" s="33" t="s">
        <v>84</v>
      </c>
      <c r="G129" s="34"/>
      <c r="H129" s="3" t="s">
        <v>357</v>
      </c>
      <c r="I129" s="6">
        <v>44778</v>
      </c>
      <c r="J129" s="33" t="s">
        <v>779</v>
      </c>
      <c r="K129" s="34"/>
      <c r="L129" s="6">
        <v>44784.031058645829</v>
      </c>
      <c r="M129" s="35">
        <v>44783</v>
      </c>
      <c r="N129" s="34"/>
      <c r="O129" s="3" t="s">
        <v>748</v>
      </c>
      <c r="P129" s="3" t="s">
        <v>748</v>
      </c>
      <c r="Q129" s="7">
        <v>990</v>
      </c>
      <c r="R129" s="7">
        <v>978</v>
      </c>
      <c r="S129" s="36">
        <v>0</v>
      </c>
      <c r="T129" s="34"/>
      <c r="U129" s="8">
        <v>0</v>
      </c>
      <c r="V129" s="23">
        <v>978</v>
      </c>
      <c r="W129" s="3" t="s">
        <v>358</v>
      </c>
      <c r="X129" s="3" t="s">
        <v>48</v>
      </c>
      <c r="Y129" s="3">
        <v>5</v>
      </c>
      <c r="Z129" s="3">
        <v>2</v>
      </c>
      <c r="AA129" s="3">
        <v>1</v>
      </c>
      <c r="AB129" s="33">
        <v>1</v>
      </c>
      <c r="AC129" s="34"/>
      <c r="AD129" s="3" t="s">
        <v>48</v>
      </c>
    </row>
    <row r="130" spans="1:30" ht="62.25" customHeight="1" x14ac:dyDescent="0.2">
      <c r="A130" s="3"/>
      <c r="B130" s="3" t="s">
        <v>359</v>
      </c>
      <c r="C130" s="3" t="s">
        <v>52</v>
      </c>
      <c r="D130" s="3" t="s">
        <v>79</v>
      </c>
      <c r="E130" s="3" t="s">
        <v>48</v>
      </c>
      <c r="F130" s="33" t="s">
        <v>106</v>
      </c>
      <c r="G130" s="34"/>
      <c r="H130" s="3" t="s">
        <v>360</v>
      </c>
      <c r="I130" s="6">
        <v>44711</v>
      </c>
      <c r="J130" s="35">
        <v>44729.029690543983</v>
      </c>
      <c r="K130" s="34"/>
      <c r="L130" s="6">
        <v>44785.018446793976</v>
      </c>
      <c r="M130" s="35">
        <v>44778</v>
      </c>
      <c r="N130" s="34"/>
      <c r="O130" s="3" t="s">
        <v>731</v>
      </c>
      <c r="P130" s="3" t="s">
        <v>731</v>
      </c>
      <c r="Q130" s="7">
        <v>80000</v>
      </c>
      <c r="R130" s="7">
        <v>279.7</v>
      </c>
      <c r="S130" s="36">
        <v>0</v>
      </c>
      <c r="T130" s="34"/>
      <c r="U130" s="8">
        <v>0</v>
      </c>
      <c r="V130" s="23">
        <v>72973</v>
      </c>
      <c r="W130" s="3" t="s">
        <v>361</v>
      </c>
      <c r="X130" s="3" t="s">
        <v>48</v>
      </c>
      <c r="Y130" s="3">
        <v>4</v>
      </c>
      <c r="Z130" s="3">
        <v>2</v>
      </c>
      <c r="AA130" s="3">
        <v>1</v>
      </c>
      <c r="AB130" s="33">
        <v>1</v>
      </c>
      <c r="AC130" s="34"/>
      <c r="AD130" s="3" t="s">
        <v>48</v>
      </c>
    </row>
    <row r="131" spans="1:30" ht="40.5" customHeight="1" x14ac:dyDescent="0.2">
      <c r="A131" s="3"/>
      <c r="B131" s="3" t="s">
        <v>362</v>
      </c>
      <c r="C131" s="3" t="s">
        <v>52</v>
      </c>
      <c r="D131" s="3" t="s">
        <v>99</v>
      </c>
      <c r="E131" s="3" t="s">
        <v>48</v>
      </c>
      <c r="F131" s="33" t="s">
        <v>106</v>
      </c>
      <c r="G131" s="34"/>
      <c r="H131" s="3" t="s">
        <v>363</v>
      </c>
      <c r="I131" s="6">
        <v>44614</v>
      </c>
      <c r="J131" s="35">
        <v>44645.02984826389</v>
      </c>
      <c r="K131" s="34"/>
      <c r="L131" s="6">
        <v>44788.029254664347</v>
      </c>
      <c r="M131" s="35">
        <v>44777</v>
      </c>
      <c r="N131" s="34"/>
      <c r="O131" s="3" t="s">
        <v>770</v>
      </c>
      <c r="P131" s="3" t="s">
        <v>770</v>
      </c>
      <c r="Q131" s="7">
        <v>100000</v>
      </c>
      <c r="R131" s="7">
        <v>76064.59</v>
      </c>
      <c r="S131" s="36">
        <v>0</v>
      </c>
      <c r="T131" s="34"/>
      <c r="U131" s="8">
        <v>0</v>
      </c>
      <c r="V131" s="23">
        <v>29499</v>
      </c>
      <c r="W131" s="3" t="s">
        <v>310</v>
      </c>
      <c r="X131" s="3" t="s">
        <v>48</v>
      </c>
      <c r="Y131" s="3">
        <v>9</v>
      </c>
      <c r="Z131" s="3">
        <v>16</v>
      </c>
      <c r="AA131" s="3">
        <v>1</v>
      </c>
      <c r="AB131" s="33">
        <v>1</v>
      </c>
      <c r="AC131" s="34"/>
      <c r="AD131" s="3" t="s">
        <v>48</v>
      </c>
    </row>
    <row r="132" spans="1:30" ht="57" customHeight="1" x14ac:dyDescent="0.2">
      <c r="A132" s="3"/>
      <c r="B132" s="3" t="s">
        <v>362</v>
      </c>
      <c r="C132" s="3" t="s">
        <v>52</v>
      </c>
      <c r="D132" s="3" t="s">
        <v>99</v>
      </c>
      <c r="E132" s="3" t="s">
        <v>48</v>
      </c>
      <c r="F132" s="33" t="s">
        <v>106</v>
      </c>
      <c r="G132" s="34"/>
      <c r="H132" s="3" t="s">
        <v>364</v>
      </c>
      <c r="I132" s="6">
        <v>44614</v>
      </c>
      <c r="J132" s="35">
        <v>44645.02984826389</v>
      </c>
      <c r="K132" s="34"/>
      <c r="L132" s="6">
        <v>44788.029254664347</v>
      </c>
      <c r="M132" s="35">
        <v>44783</v>
      </c>
      <c r="N132" s="34"/>
      <c r="O132" s="3" t="s">
        <v>770</v>
      </c>
      <c r="P132" s="3" t="s">
        <v>770</v>
      </c>
      <c r="Q132" s="7">
        <v>200000</v>
      </c>
      <c r="R132" s="7">
        <v>186304.17</v>
      </c>
      <c r="S132" s="36">
        <v>0</v>
      </c>
      <c r="T132" s="34"/>
      <c r="U132" s="8">
        <v>0</v>
      </c>
      <c r="V132" s="23">
        <v>55894</v>
      </c>
      <c r="W132" s="3" t="s">
        <v>365</v>
      </c>
      <c r="X132" s="3" t="s">
        <v>48</v>
      </c>
      <c r="Y132" s="3">
        <v>1</v>
      </c>
      <c r="Z132" s="3">
        <v>16</v>
      </c>
      <c r="AA132" s="3">
        <v>1</v>
      </c>
      <c r="AB132" s="33">
        <v>1</v>
      </c>
      <c r="AC132" s="34"/>
      <c r="AD132" s="3" t="s">
        <v>48</v>
      </c>
    </row>
    <row r="133" spans="1:30" ht="43.5" customHeight="1" x14ac:dyDescent="0.2">
      <c r="A133" s="3"/>
      <c r="B133" s="3" t="s">
        <v>362</v>
      </c>
      <c r="C133" s="3" t="s">
        <v>52</v>
      </c>
      <c r="D133" s="3" t="s">
        <v>99</v>
      </c>
      <c r="E133" s="3" t="s">
        <v>48</v>
      </c>
      <c r="F133" s="33" t="s">
        <v>106</v>
      </c>
      <c r="G133" s="34"/>
      <c r="H133" s="3" t="s">
        <v>366</v>
      </c>
      <c r="I133" s="6">
        <v>44614</v>
      </c>
      <c r="J133" s="35">
        <v>44645.02984826389</v>
      </c>
      <c r="K133" s="34"/>
      <c r="L133" s="6">
        <v>44788.029254664347</v>
      </c>
      <c r="M133" s="35">
        <v>44777</v>
      </c>
      <c r="N133" s="34"/>
      <c r="O133" s="3" t="s">
        <v>770</v>
      </c>
      <c r="P133" s="3" t="s">
        <v>770</v>
      </c>
      <c r="Q133" s="7">
        <v>250000</v>
      </c>
      <c r="R133" s="7">
        <v>187653.42</v>
      </c>
      <c r="S133" s="36">
        <v>0</v>
      </c>
      <c r="T133" s="34"/>
      <c r="U133" s="8">
        <v>0</v>
      </c>
      <c r="V133" s="23">
        <v>23016</v>
      </c>
      <c r="W133" s="3" t="s">
        <v>276</v>
      </c>
      <c r="X133" s="3" t="s">
        <v>48</v>
      </c>
      <c r="Y133" s="3">
        <v>1</v>
      </c>
      <c r="Z133" s="3">
        <v>16</v>
      </c>
      <c r="AA133" s="3">
        <v>1</v>
      </c>
      <c r="AB133" s="33">
        <v>1</v>
      </c>
      <c r="AC133" s="34"/>
      <c r="AD133" s="3" t="s">
        <v>48</v>
      </c>
    </row>
    <row r="134" spans="1:30" ht="43.5" customHeight="1" x14ac:dyDescent="0.2">
      <c r="A134" s="3"/>
      <c r="B134" s="3" t="s">
        <v>367</v>
      </c>
      <c r="C134" s="3" t="s">
        <v>49</v>
      </c>
      <c r="D134" s="3" t="s">
        <v>99</v>
      </c>
      <c r="E134" s="3" t="s">
        <v>52</v>
      </c>
      <c r="F134" s="33" t="s">
        <v>84</v>
      </c>
      <c r="G134" s="34"/>
      <c r="H134" s="3" t="s">
        <v>368</v>
      </c>
      <c r="I134" s="6">
        <v>44771</v>
      </c>
      <c r="J134" s="33" t="s">
        <v>781</v>
      </c>
      <c r="K134" s="34"/>
      <c r="L134" s="6">
        <v>44789.014384062495</v>
      </c>
      <c r="M134" s="35">
        <v>44777</v>
      </c>
      <c r="N134" s="34"/>
      <c r="O134" s="3" t="s">
        <v>780</v>
      </c>
      <c r="P134" s="3" t="s">
        <v>780</v>
      </c>
      <c r="Q134" s="7">
        <v>150000</v>
      </c>
      <c r="R134" s="7">
        <v>150000</v>
      </c>
      <c r="S134" s="36">
        <v>0</v>
      </c>
      <c r="T134" s="34"/>
      <c r="U134" s="8">
        <v>0</v>
      </c>
      <c r="V134" s="23">
        <v>150000</v>
      </c>
      <c r="W134" s="3" t="s">
        <v>369</v>
      </c>
      <c r="X134" s="3" t="s">
        <v>48</v>
      </c>
      <c r="Y134" s="3">
        <v>3</v>
      </c>
      <c r="Z134" s="3">
        <v>1</v>
      </c>
      <c r="AA134" s="3">
        <v>1</v>
      </c>
      <c r="AB134" s="33">
        <v>1</v>
      </c>
      <c r="AC134" s="34"/>
      <c r="AD134" s="3" t="s">
        <v>48</v>
      </c>
    </row>
    <row r="135" spans="1:30" ht="43.5" customHeight="1" x14ac:dyDescent="0.2">
      <c r="A135" s="3"/>
      <c r="B135" s="3" t="s">
        <v>370</v>
      </c>
      <c r="C135" s="3" t="s">
        <v>49</v>
      </c>
      <c r="D135" s="3" t="s">
        <v>79</v>
      </c>
      <c r="E135" s="3" t="s">
        <v>48</v>
      </c>
      <c r="F135" s="33" t="s">
        <v>71</v>
      </c>
      <c r="G135" s="34"/>
      <c r="H135" s="3" t="s">
        <v>371</v>
      </c>
      <c r="I135" s="6">
        <v>43906</v>
      </c>
      <c r="J135" s="35">
        <v>44018.005887384257</v>
      </c>
      <c r="K135" s="34"/>
      <c r="L135" s="6">
        <v>44789.024203124995</v>
      </c>
      <c r="M135" s="35">
        <v>44784</v>
      </c>
      <c r="N135" s="34"/>
      <c r="O135" s="3" t="s">
        <v>731</v>
      </c>
      <c r="P135" s="3" t="s">
        <v>731</v>
      </c>
      <c r="Q135" s="7">
        <v>25000</v>
      </c>
      <c r="R135" s="7">
        <v>24742.66</v>
      </c>
      <c r="S135" s="36">
        <v>0</v>
      </c>
      <c r="T135" s="34"/>
      <c r="U135" s="8">
        <v>0</v>
      </c>
      <c r="V135" s="23">
        <v>19424</v>
      </c>
      <c r="W135" s="3" t="s">
        <v>372</v>
      </c>
      <c r="X135" s="3" t="s">
        <v>48</v>
      </c>
      <c r="Y135" s="3">
        <v>4</v>
      </c>
      <c r="Z135" s="3">
        <v>3</v>
      </c>
      <c r="AA135" s="3">
        <v>1</v>
      </c>
      <c r="AB135" s="33">
        <v>1</v>
      </c>
      <c r="AC135" s="34"/>
      <c r="AD135" s="3" t="s">
        <v>48</v>
      </c>
    </row>
    <row r="136" spans="1:30" x14ac:dyDescent="0.2">
      <c r="A136" s="3"/>
      <c r="B136" s="3" t="s">
        <v>373</v>
      </c>
      <c r="C136" s="3" t="s">
        <v>48</v>
      </c>
      <c r="D136" s="3" t="s">
        <v>91</v>
      </c>
      <c r="E136" s="3" t="s">
        <v>53</v>
      </c>
      <c r="F136" s="33" t="s">
        <v>148</v>
      </c>
      <c r="G136" s="34"/>
      <c r="H136" s="3" t="s">
        <v>374</v>
      </c>
      <c r="I136" s="6">
        <v>44757</v>
      </c>
      <c r="J136" s="35">
        <v>44760.038885879629</v>
      </c>
      <c r="K136" s="34"/>
      <c r="L136" s="6">
        <v>44811.031294826389</v>
      </c>
      <c r="M136" s="35">
        <v>44792</v>
      </c>
      <c r="N136" s="34"/>
      <c r="O136" s="3" t="s">
        <v>736</v>
      </c>
      <c r="P136" s="3" t="s">
        <v>736</v>
      </c>
      <c r="Q136" s="7">
        <v>5500</v>
      </c>
      <c r="R136" s="7">
        <v>2877.5</v>
      </c>
      <c r="S136" s="36">
        <v>0</v>
      </c>
      <c r="T136" s="34"/>
      <c r="U136" s="8">
        <v>0</v>
      </c>
      <c r="V136" s="23">
        <v>2877.5</v>
      </c>
      <c r="W136" s="3" t="s">
        <v>220</v>
      </c>
      <c r="X136" s="3" t="s">
        <v>48</v>
      </c>
      <c r="Y136" s="3" t="s">
        <v>55</v>
      </c>
      <c r="Z136" s="3">
        <v>7</v>
      </c>
      <c r="AA136" s="3">
        <v>1</v>
      </c>
      <c r="AB136" s="33">
        <v>1</v>
      </c>
      <c r="AC136" s="34"/>
      <c r="AD136" s="3" t="s">
        <v>48</v>
      </c>
    </row>
    <row r="137" spans="1:30" ht="52.5" customHeight="1" x14ac:dyDescent="0.2">
      <c r="A137" s="3"/>
      <c r="B137" s="3" t="s">
        <v>375</v>
      </c>
      <c r="C137" s="3" t="s">
        <v>49</v>
      </c>
      <c r="D137" s="3" t="s">
        <v>79</v>
      </c>
      <c r="E137" s="3" t="s">
        <v>48</v>
      </c>
      <c r="F137" s="33" t="s">
        <v>92</v>
      </c>
      <c r="G137" s="34"/>
      <c r="H137" s="3" t="s">
        <v>376</v>
      </c>
      <c r="I137" s="6">
        <v>44375</v>
      </c>
      <c r="J137" s="35">
        <v>44280.018142824076</v>
      </c>
      <c r="K137" s="34"/>
      <c r="L137" s="6">
        <v>44796.016477118057</v>
      </c>
      <c r="M137" s="35">
        <v>44789</v>
      </c>
      <c r="N137" s="34"/>
      <c r="O137" s="3" t="s">
        <v>744</v>
      </c>
      <c r="P137" s="3" t="s">
        <v>744</v>
      </c>
      <c r="Q137" s="7">
        <v>40000</v>
      </c>
      <c r="R137" s="7">
        <v>31989</v>
      </c>
      <c r="S137" s="36">
        <v>0</v>
      </c>
      <c r="T137" s="34"/>
      <c r="U137" s="8">
        <v>0</v>
      </c>
      <c r="V137" s="23">
        <v>12335</v>
      </c>
      <c r="W137" s="3" t="s">
        <v>377</v>
      </c>
      <c r="X137" s="3" t="s">
        <v>48</v>
      </c>
      <c r="Y137" s="3">
        <v>5</v>
      </c>
      <c r="Z137" s="3">
        <v>2</v>
      </c>
      <c r="AA137" s="3">
        <v>1</v>
      </c>
      <c r="AB137" s="33">
        <v>1</v>
      </c>
      <c r="AC137" s="34"/>
      <c r="AD137" s="3" t="s">
        <v>48</v>
      </c>
    </row>
    <row r="138" spans="1:30" ht="42" customHeight="1" x14ac:dyDescent="0.2">
      <c r="A138" s="3"/>
      <c r="B138" s="3" t="s">
        <v>378</v>
      </c>
      <c r="C138" s="3" t="s">
        <v>52</v>
      </c>
      <c r="D138" s="3" t="s">
        <v>99</v>
      </c>
      <c r="E138" s="3" t="s">
        <v>49</v>
      </c>
      <c r="F138" s="33" t="s">
        <v>106</v>
      </c>
      <c r="G138" s="34"/>
      <c r="H138" s="3" t="s">
        <v>379</v>
      </c>
      <c r="I138" s="3" t="s">
        <v>782</v>
      </c>
      <c r="J138" s="35">
        <v>44623.033651006939</v>
      </c>
      <c r="K138" s="34"/>
      <c r="L138" s="6">
        <v>44797.030094791662</v>
      </c>
      <c r="M138" s="35">
        <v>44796</v>
      </c>
      <c r="N138" s="34"/>
      <c r="O138" s="3" t="s">
        <v>770</v>
      </c>
      <c r="P138" s="3" t="s">
        <v>770</v>
      </c>
      <c r="Q138" s="7">
        <v>500000</v>
      </c>
      <c r="R138" s="7">
        <v>526736.82999999996</v>
      </c>
      <c r="S138" s="36">
        <v>0</v>
      </c>
      <c r="T138" s="34"/>
      <c r="U138" s="8">
        <v>0</v>
      </c>
      <c r="V138" s="23">
        <v>390987</v>
      </c>
      <c r="W138" s="3" t="s">
        <v>380</v>
      </c>
      <c r="X138" s="3" t="s">
        <v>48</v>
      </c>
      <c r="Y138" s="3">
        <v>5</v>
      </c>
      <c r="Z138" s="3">
        <v>5</v>
      </c>
      <c r="AA138" s="3">
        <v>1</v>
      </c>
      <c r="AB138" s="33">
        <v>1</v>
      </c>
      <c r="AC138" s="34"/>
      <c r="AD138" s="3" t="s">
        <v>49</v>
      </c>
    </row>
    <row r="139" spans="1:30" ht="58.5" customHeight="1" x14ac:dyDescent="0.2">
      <c r="A139" s="3"/>
      <c r="B139" s="3" t="s">
        <v>381</v>
      </c>
      <c r="C139" s="3" t="s">
        <v>52</v>
      </c>
      <c r="D139" s="3" t="s">
        <v>79</v>
      </c>
      <c r="E139" s="3" t="s">
        <v>48</v>
      </c>
      <c r="F139" s="33" t="s">
        <v>106</v>
      </c>
      <c r="G139" s="34"/>
      <c r="H139" s="3" t="s">
        <v>382</v>
      </c>
      <c r="I139" s="6">
        <v>44701</v>
      </c>
      <c r="J139" s="35">
        <v>44704.026161608796</v>
      </c>
      <c r="K139" s="34"/>
      <c r="L139" s="6">
        <v>44799.03794667824</v>
      </c>
      <c r="M139" s="35">
        <v>44796</v>
      </c>
      <c r="N139" s="34"/>
      <c r="O139" s="3" t="s">
        <v>731</v>
      </c>
      <c r="P139" s="3" t="s">
        <v>731</v>
      </c>
      <c r="Q139" s="7">
        <v>250000</v>
      </c>
      <c r="R139" s="7">
        <v>98.83</v>
      </c>
      <c r="S139" s="36">
        <v>0</v>
      </c>
      <c r="T139" s="34"/>
      <c r="U139" s="8">
        <v>0</v>
      </c>
      <c r="V139" s="23">
        <v>188660</v>
      </c>
      <c r="W139" s="3" t="s">
        <v>383</v>
      </c>
      <c r="X139" s="3" t="s">
        <v>48</v>
      </c>
      <c r="Y139" s="3" t="s">
        <v>57</v>
      </c>
      <c r="Z139" s="3">
        <v>8</v>
      </c>
      <c r="AA139" s="3">
        <v>1</v>
      </c>
      <c r="AB139" s="33">
        <v>1</v>
      </c>
      <c r="AC139" s="34"/>
      <c r="AD139" s="3" t="s">
        <v>48</v>
      </c>
    </row>
    <row r="140" spans="1:30" ht="58.5" customHeight="1" x14ac:dyDescent="0.2">
      <c r="A140" s="3"/>
      <c r="B140" s="3" t="s">
        <v>381</v>
      </c>
      <c r="C140" s="3" t="s">
        <v>52</v>
      </c>
      <c r="D140" s="3" t="s">
        <v>79</v>
      </c>
      <c r="E140" s="3" t="s">
        <v>48</v>
      </c>
      <c r="F140" s="33" t="s">
        <v>106</v>
      </c>
      <c r="G140" s="34"/>
      <c r="H140" s="3" t="s">
        <v>384</v>
      </c>
      <c r="I140" s="6">
        <v>44701</v>
      </c>
      <c r="J140" s="35">
        <v>44704.026161608796</v>
      </c>
      <c r="K140" s="34"/>
      <c r="L140" s="6">
        <v>44799.03794667824</v>
      </c>
      <c r="M140" s="35">
        <v>44796</v>
      </c>
      <c r="N140" s="34"/>
      <c r="O140" s="3" t="s">
        <v>731</v>
      </c>
      <c r="P140" s="3" t="s">
        <v>731</v>
      </c>
      <c r="Q140" s="7">
        <v>100000</v>
      </c>
      <c r="R140" s="7">
        <v>44.46</v>
      </c>
      <c r="S140" s="36">
        <v>0</v>
      </c>
      <c r="T140" s="34"/>
      <c r="U140" s="8">
        <v>0</v>
      </c>
      <c r="V140" s="23">
        <v>109718</v>
      </c>
      <c r="W140" s="3" t="s">
        <v>331</v>
      </c>
      <c r="X140" s="3" t="s">
        <v>48</v>
      </c>
      <c r="Y140" s="3" t="s">
        <v>57</v>
      </c>
      <c r="Z140" s="3">
        <v>9</v>
      </c>
      <c r="AA140" s="3">
        <v>1</v>
      </c>
      <c r="AB140" s="33">
        <v>1</v>
      </c>
      <c r="AC140" s="34"/>
      <c r="AD140" s="3" t="s">
        <v>48</v>
      </c>
    </row>
    <row r="141" spans="1:30" ht="34.5" customHeight="1" x14ac:dyDescent="0.2">
      <c r="A141" s="3"/>
      <c r="B141" s="3" t="s">
        <v>385</v>
      </c>
      <c r="C141" s="3" t="s">
        <v>48</v>
      </c>
      <c r="D141" s="3" t="s">
        <v>79</v>
      </c>
      <c r="E141" s="3" t="s">
        <v>48</v>
      </c>
      <c r="F141" s="33" t="s">
        <v>80</v>
      </c>
      <c r="G141" s="34"/>
      <c r="H141" s="3" t="s">
        <v>386</v>
      </c>
      <c r="I141" s="3" t="s">
        <v>783</v>
      </c>
      <c r="J141" s="35">
        <v>44721.034526354168</v>
      </c>
      <c r="K141" s="34"/>
      <c r="L141" s="6">
        <v>44806.020377893517</v>
      </c>
      <c r="M141" s="35">
        <v>44805</v>
      </c>
      <c r="N141" s="34"/>
      <c r="O141" s="3" t="s">
        <v>748</v>
      </c>
      <c r="P141" s="3" t="s">
        <v>748</v>
      </c>
      <c r="Q141" s="7">
        <v>100000</v>
      </c>
      <c r="R141" s="7">
        <v>99140</v>
      </c>
      <c r="S141" s="36">
        <v>0</v>
      </c>
      <c r="T141" s="34"/>
      <c r="U141" s="8">
        <v>0</v>
      </c>
      <c r="V141" s="24">
        <v>99140</v>
      </c>
      <c r="W141" s="3" t="s">
        <v>290</v>
      </c>
      <c r="X141" s="3" t="s">
        <v>48</v>
      </c>
      <c r="Y141" s="3">
        <v>4</v>
      </c>
      <c r="Z141" s="3">
        <v>3</v>
      </c>
      <c r="AA141" s="3">
        <v>1</v>
      </c>
      <c r="AB141" s="33">
        <v>1</v>
      </c>
      <c r="AC141" s="34"/>
      <c r="AD141" s="3" t="s">
        <v>48</v>
      </c>
    </row>
    <row r="142" spans="1:30" ht="51.75" customHeight="1" x14ac:dyDescent="0.2">
      <c r="A142" s="3"/>
      <c r="B142" s="3" t="s">
        <v>387</v>
      </c>
      <c r="C142" s="3" t="s">
        <v>48</v>
      </c>
      <c r="D142" s="3" t="s">
        <v>79</v>
      </c>
      <c r="E142" s="3" t="s">
        <v>48</v>
      </c>
      <c r="F142" s="33" t="s">
        <v>128</v>
      </c>
      <c r="G142" s="34"/>
      <c r="H142" s="3" t="s">
        <v>388</v>
      </c>
      <c r="I142" s="6">
        <v>44264</v>
      </c>
      <c r="J142" s="35">
        <v>44265.022202395834</v>
      </c>
      <c r="K142" s="34"/>
      <c r="L142" s="6">
        <v>44810.026096527778</v>
      </c>
      <c r="M142" s="35">
        <v>44805</v>
      </c>
      <c r="N142" s="34"/>
      <c r="O142" s="3" t="s">
        <v>748</v>
      </c>
      <c r="P142" s="3" t="s">
        <v>748</v>
      </c>
      <c r="Q142" s="7">
        <v>80000</v>
      </c>
      <c r="R142" s="7">
        <v>66900.05</v>
      </c>
      <c r="S142" s="36">
        <v>0</v>
      </c>
      <c r="T142" s="34"/>
      <c r="U142" s="8">
        <v>0</v>
      </c>
      <c r="V142" s="22" t="s">
        <v>839</v>
      </c>
      <c r="W142" s="3" t="s">
        <v>389</v>
      </c>
      <c r="X142" s="3" t="s">
        <v>48</v>
      </c>
      <c r="Y142" s="3" t="s">
        <v>117</v>
      </c>
      <c r="Z142" s="3">
        <v>9</v>
      </c>
      <c r="AA142" s="3">
        <v>1</v>
      </c>
      <c r="AB142" s="33">
        <v>1</v>
      </c>
      <c r="AC142" s="34"/>
      <c r="AD142" s="3" t="s">
        <v>48</v>
      </c>
    </row>
    <row r="143" spans="1:30" ht="51.75" customHeight="1" x14ac:dyDescent="0.2">
      <c r="A143" s="3"/>
      <c r="B143" s="3" t="s">
        <v>390</v>
      </c>
      <c r="C143" s="3" t="s">
        <v>48</v>
      </c>
      <c r="D143" s="3" t="s">
        <v>99</v>
      </c>
      <c r="E143" s="3" t="s">
        <v>48</v>
      </c>
      <c r="F143" s="33" t="s">
        <v>106</v>
      </c>
      <c r="G143" s="34"/>
      <c r="H143" s="3" t="s">
        <v>391</v>
      </c>
      <c r="I143" s="3" t="s">
        <v>787</v>
      </c>
      <c r="J143" s="35">
        <v>44733.031673576384</v>
      </c>
      <c r="K143" s="34"/>
      <c r="L143" s="6">
        <v>44809.026849421294</v>
      </c>
      <c r="M143" s="35">
        <v>44806</v>
      </c>
      <c r="N143" s="34"/>
      <c r="O143" s="3" t="s">
        <v>744</v>
      </c>
      <c r="P143" s="3" t="s">
        <v>744</v>
      </c>
      <c r="Q143" s="7">
        <v>600000</v>
      </c>
      <c r="R143" s="7">
        <v>38880.92</v>
      </c>
      <c r="S143" s="36">
        <v>0</v>
      </c>
      <c r="T143" s="34"/>
      <c r="U143" s="8">
        <v>0</v>
      </c>
      <c r="V143" s="23">
        <v>284812.7</v>
      </c>
      <c r="W143" s="3" t="s">
        <v>392</v>
      </c>
      <c r="X143" s="3" t="s">
        <v>48</v>
      </c>
      <c r="Y143" s="3">
        <v>3</v>
      </c>
      <c r="Z143" s="3">
        <v>2</v>
      </c>
      <c r="AA143" s="3">
        <v>1</v>
      </c>
      <c r="AB143" s="33">
        <v>1</v>
      </c>
      <c r="AC143" s="34"/>
      <c r="AD143" s="3" t="s">
        <v>48</v>
      </c>
    </row>
    <row r="144" spans="1:30" ht="60.75" customHeight="1" x14ac:dyDescent="0.2">
      <c r="A144" s="3"/>
      <c r="B144" s="3" t="s">
        <v>393</v>
      </c>
      <c r="C144" s="3" t="s">
        <v>52</v>
      </c>
      <c r="D144" s="3" t="s">
        <v>79</v>
      </c>
      <c r="E144" s="3" t="s">
        <v>48</v>
      </c>
      <c r="F144" s="33" t="s">
        <v>106</v>
      </c>
      <c r="G144" s="34"/>
      <c r="H144" s="3" t="s">
        <v>394</v>
      </c>
      <c r="I144" s="3" t="s">
        <v>788</v>
      </c>
      <c r="J144" s="35">
        <v>44259.015424803241</v>
      </c>
      <c r="K144" s="34"/>
      <c r="L144" s="6">
        <v>44813.01981878472</v>
      </c>
      <c r="M144" s="35">
        <v>44812</v>
      </c>
      <c r="N144" s="34"/>
      <c r="O144" s="3" t="s">
        <v>725</v>
      </c>
      <c r="P144" s="3" t="s">
        <v>725</v>
      </c>
      <c r="Q144" s="7">
        <v>150000</v>
      </c>
      <c r="R144" s="7">
        <v>119800</v>
      </c>
      <c r="S144" s="36">
        <v>0</v>
      </c>
      <c r="T144" s="34"/>
      <c r="U144" s="8">
        <v>0</v>
      </c>
      <c r="V144" s="22" t="s">
        <v>840</v>
      </c>
      <c r="W144" s="3" t="s">
        <v>395</v>
      </c>
      <c r="X144" s="3" t="s">
        <v>48</v>
      </c>
      <c r="Y144" s="3">
        <v>5</v>
      </c>
      <c r="Z144" s="3">
        <v>4</v>
      </c>
      <c r="AA144" s="3">
        <v>1</v>
      </c>
      <c r="AB144" s="33">
        <v>1</v>
      </c>
      <c r="AC144" s="34"/>
      <c r="AD144" s="3" t="s">
        <v>48</v>
      </c>
    </row>
    <row r="145" spans="1:30" ht="40.5" customHeight="1" x14ac:dyDescent="0.2">
      <c r="A145" s="3"/>
      <c r="B145" s="3" t="s">
        <v>396</v>
      </c>
      <c r="C145" s="3" t="s">
        <v>52</v>
      </c>
      <c r="D145" s="3" t="s">
        <v>79</v>
      </c>
      <c r="E145" s="3" t="s">
        <v>48</v>
      </c>
      <c r="F145" s="33" t="s">
        <v>106</v>
      </c>
      <c r="G145" s="34"/>
      <c r="H145" s="3" t="s">
        <v>397</v>
      </c>
      <c r="I145" s="6">
        <v>44719</v>
      </c>
      <c r="J145" s="35">
        <v>44726.033101307868</v>
      </c>
      <c r="K145" s="34"/>
      <c r="L145" s="6">
        <v>44833.021369131944</v>
      </c>
      <c r="M145" s="35">
        <v>44816</v>
      </c>
      <c r="N145" s="34"/>
      <c r="O145" s="3" t="s">
        <v>744</v>
      </c>
      <c r="P145" s="3" t="s">
        <v>744</v>
      </c>
      <c r="Q145" s="7">
        <v>210000</v>
      </c>
      <c r="R145" s="7">
        <v>19906.259999999998</v>
      </c>
      <c r="S145" s="36">
        <v>0</v>
      </c>
      <c r="T145" s="34"/>
      <c r="U145" s="8">
        <v>0</v>
      </c>
      <c r="V145" s="22" t="s">
        <v>839</v>
      </c>
      <c r="W145" s="3" t="s">
        <v>398</v>
      </c>
      <c r="X145" s="3" t="s">
        <v>48</v>
      </c>
      <c r="Y145" s="3" t="s">
        <v>49</v>
      </c>
      <c r="Z145" s="3">
        <v>1</v>
      </c>
      <c r="AA145" s="3">
        <v>1</v>
      </c>
      <c r="AB145" s="33">
        <v>1</v>
      </c>
      <c r="AC145" s="34"/>
      <c r="AD145" s="3" t="s">
        <v>48</v>
      </c>
    </row>
    <row r="146" spans="1:30" ht="27.75" customHeight="1" x14ac:dyDescent="0.2">
      <c r="A146" s="3"/>
      <c r="B146" s="3" t="s">
        <v>399</v>
      </c>
      <c r="C146" s="3" t="s">
        <v>52</v>
      </c>
      <c r="D146" s="3" t="s">
        <v>79</v>
      </c>
      <c r="E146" s="3" t="s">
        <v>48</v>
      </c>
      <c r="F146" s="33" t="s">
        <v>106</v>
      </c>
      <c r="G146" s="34"/>
      <c r="H146" s="3" t="s">
        <v>400</v>
      </c>
      <c r="I146" s="6">
        <v>44363</v>
      </c>
      <c r="J146" s="35">
        <v>44729.029780520832</v>
      </c>
      <c r="K146" s="34"/>
      <c r="L146" s="6">
        <v>44824.027957407408</v>
      </c>
      <c r="M146" s="35">
        <v>44804</v>
      </c>
      <c r="N146" s="34"/>
      <c r="O146" s="3" t="s">
        <v>742</v>
      </c>
      <c r="P146" s="3" t="s">
        <v>742</v>
      </c>
      <c r="Q146" s="7">
        <v>249000</v>
      </c>
      <c r="R146" s="7">
        <v>239425.15</v>
      </c>
      <c r="S146" s="36">
        <v>0</v>
      </c>
      <c r="T146" s="34"/>
      <c r="U146" s="8">
        <v>0</v>
      </c>
      <c r="V146" s="23">
        <v>119941</v>
      </c>
      <c r="W146" s="3" t="s">
        <v>401</v>
      </c>
      <c r="X146" s="3" t="s">
        <v>48</v>
      </c>
      <c r="Y146" s="3" t="s">
        <v>49</v>
      </c>
      <c r="Z146" s="3">
        <v>1</v>
      </c>
      <c r="AA146" s="3">
        <v>1</v>
      </c>
      <c r="AB146" s="33">
        <v>2</v>
      </c>
      <c r="AC146" s="34"/>
      <c r="AD146" s="3" t="s">
        <v>48</v>
      </c>
    </row>
    <row r="147" spans="1:30" x14ac:dyDescent="0.2">
      <c r="A147" s="3"/>
      <c r="B147" s="3" t="s">
        <v>402</v>
      </c>
      <c r="C147" s="3" t="s">
        <v>48</v>
      </c>
      <c r="D147" s="3" t="s">
        <v>79</v>
      </c>
      <c r="E147" s="3" t="s">
        <v>48</v>
      </c>
      <c r="F147" s="33" t="s">
        <v>92</v>
      </c>
      <c r="G147" s="34"/>
      <c r="H147" s="3" t="s">
        <v>403</v>
      </c>
      <c r="I147" s="6">
        <v>44756</v>
      </c>
      <c r="J147" s="35">
        <v>44764.030860729166</v>
      </c>
      <c r="K147" s="34"/>
      <c r="L147" s="6">
        <v>44824.023882175927</v>
      </c>
      <c r="M147" s="35">
        <v>44823</v>
      </c>
      <c r="N147" s="34"/>
      <c r="O147" s="3" t="s">
        <v>731</v>
      </c>
      <c r="P147" s="3" t="s">
        <v>731</v>
      </c>
      <c r="Q147" s="7">
        <v>80000</v>
      </c>
      <c r="R147" s="7">
        <v>77850</v>
      </c>
      <c r="S147" s="36">
        <v>0</v>
      </c>
      <c r="T147" s="34"/>
      <c r="U147" s="8">
        <v>0</v>
      </c>
      <c r="V147" s="23">
        <v>68715</v>
      </c>
      <c r="W147" s="3" t="s">
        <v>404</v>
      </c>
      <c r="X147" s="3" t="s">
        <v>48</v>
      </c>
      <c r="Y147" s="3" t="s">
        <v>63</v>
      </c>
      <c r="Z147" s="3">
        <v>7</v>
      </c>
      <c r="AA147" s="3">
        <v>7</v>
      </c>
      <c r="AB147" s="33">
        <v>1</v>
      </c>
      <c r="AC147" s="34"/>
      <c r="AD147" s="3" t="s">
        <v>48</v>
      </c>
    </row>
    <row r="148" spans="1:30" ht="40.5" customHeight="1" x14ac:dyDescent="0.2">
      <c r="A148" s="3"/>
      <c r="B148" s="3" t="s">
        <v>405</v>
      </c>
      <c r="C148" s="3" t="s">
        <v>52</v>
      </c>
      <c r="D148" s="3" t="s">
        <v>79</v>
      </c>
      <c r="E148" s="3" t="s">
        <v>48</v>
      </c>
      <c r="F148" s="33" t="s">
        <v>84</v>
      </c>
      <c r="G148" s="34"/>
      <c r="H148" s="3" t="s">
        <v>406</v>
      </c>
      <c r="I148" s="3" t="s">
        <v>789</v>
      </c>
      <c r="J148" s="35">
        <v>44721.033570520834</v>
      </c>
      <c r="K148" s="34"/>
      <c r="L148" s="6">
        <v>44825.040993715273</v>
      </c>
      <c r="M148" s="35">
        <v>44824</v>
      </c>
      <c r="N148" s="34"/>
      <c r="O148" s="3" t="s">
        <v>769</v>
      </c>
      <c r="P148" s="3" t="s">
        <v>769</v>
      </c>
      <c r="Q148" s="7">
        <v>140000</v>
      </c>
      <c r="R148" s="7">
        <v>111111.39</v>
      </c>
      <c r="S148" s="36">
        <v>0</v>
      </c>
      <c r="T148" s="34"/>
      <c r="U148" s="8">
        <v>0</v>
      </c>
      <c r="V148" s="22" t="s">
        <v>840</v>
      </c>
      <c r="W148" s="3" t="s">
        <v>407</v>
      </c>
      <c r="X148" s="3" t="s">
        <v>48</v>
      </c>
      <c r="Y148" s="3">
        <v>18</v>
      </c>
      <c r="Z148" s="3">
        <v>10</v>
      </c>
      <c r="AA148" s="3">
        <v>8</v>
      </c>
      <c r="AB148" s="33">
        <v>1</v>
      </c>
      <c r="AC148" s="34"/>
      <c r="AD148" s="3" t="s">
        <v>48</v>
      </c>
    </row>
    <row r="149" spans="1:30" ht="51.75" customHeight="1" x14ac:dyDescent="0.2">
      <c r="A149" s="3"/>
      <c r="B149" s="3" t="s">
        <v>408</v>
      </c>
      <c r="C149" s="3" t="s">
        <v>52</v>
      </c>
      <c r="D149" s="3" t="s">
        <v>79</v>
      </c>
      <c r="E149" s="3" t="s">
        <v>48</v>
      </c>
      <c r="F149" s="33" t="s">
        <v>106</v>
      </c>
      <c r="G149" s="34"/>
      <c r="H149" s="3" t="s">
        <v>409</v>
      </c>
      <c r="I149" s="6">
        <v>44743</v>
      </c>
      <c r="J149" s="35">
        <v>44746.016350034719</v>
      </c>
      <c r="K149" s="34"/>
      <c r="L149" s="6">
        <v>44825.04351747685</v>
      </c>
      <c r="M149" s="35">
        <v>44823</v>
      </c>
      <c r="N149" s="34"/>
      <c r="O149" s="3" t="s">
        <v>769</v>
      </c>
      <c r="P149" s="3" t="s">
        <v>769</v>
      </c>
      <c r="Q149" s="7">
        <v>280000</v>
      </c>
      <c r="R149" s="7">
        <v>215667.1</v>
      </c>
      <c r="S149" s="36">
        <v>0</v>
      </c>
      <c r="T149" s="34"/>
      <c r="U149" s="8">
        <v>0</v>
      </c>
      <c r="V149" s="23">
        <v>113861</v>
      </c>
      <c r="W149" s="3" t="s">
        <v>410</v>
      </c>
      <c r="X149" s="3" t="s">
        <v>48</v>
      </c>
      <c r="Y149" s="3" t="s">
        <v>411</v>
      </c>
      <c r="Z149" s="3">
        <v>6</v>
      </c>
      <c r="AA149" s="3">
        <v>5</v>
      </c>
      <c r="AB149" s="33">
        <v>1</v>
      </c>
      <c r="AC149" s="34"/>
      <c r="AD149" s="3" t="s">
        <v>48</v>
      </c>
    </row>
    <row r="150" spans="1:30" ht="45" customHeight="1" x14ac:dyDescent="0.2">
      <c r="A150" s="3"/>
      <c r="B150" s="3" t="s">
        <v>412</v>
      </c>
      <c r="C150" s="3" t="s">
        <v>52</v>
      </c>
      <c r="D150" s="3" t="s">
        <v>79</v>
      </c>
      <c r="E150" s="3" t="s">
        <v>48</v>
      </c>
      <c r="F150" s="33" t="s">
        <v>106</v>
      </c>
      <c r="G150" s="34"/>
      <c r="H150" s="3" t="s">
        <v>413</v>
      </c>
      <c r="I150" s="6">
        <v>44708</v>
      </c>
      <c r="J150" s="35">
        <v>44736.031543900463</v>
      </c>
      <c r="K150" s="34"/>
      <c r="L150" s="6">
        <v>44827.033977662039</v>
      </c>
      <c r="M150" s="35">
        <v>44819</v>
      </c>
      <c r="N150" s="34"/>
      <c r="O150" s="3" t="s">
        <v>742</v>
      </c>
      <c r="P150" s="3" t="s">
        <v>742</v>
      </c>
      <c r="Q150" s="7">
        <v>100000</v>
      </c>
      <c r="R150" s="7">
        <v>63372.2</v>
      </c>
      <c r="S150" s="36">
        <v>0</v>
      </c>
      <c r="T150" s="34"/>
      <c r="U150" s="8">
        <v>0</v>
      </c>
      <c r="V150" s="22" t="s">
        <v>841</v>
      </c>
      <c r="W150" s="3" t="s">
        <v>276</v>
      </c>
      <c r="X150" s="3" t="s">
        <v>48</v>
      </c>
      <c r="Y150" s="3" t="s">
        <v>414</v>
      </c>
      <c r="Z150" s="3">
        <v>7</v>
      </c>
      <c r="AA150" s="3">
        <v>5</v>
      </c>
      <c r="AB150" s="33">
        <v>1</v>
      </c>
      <c r="AC150" s="34"/>
      <c r="AD150" s="3" t="s">
        <v>48</v>
      </c>
    </row>
    <row r="151" spans="1:30" ht="45" customHeight="1" x14ac:dyDescent="0.2">
      <c r="A151" s="3"/>
      <c r="B151" s="3" t="s">
        <v>415</v>
      </c>
      <c r="C151" s="3" t="s">
        <v>49</v>
      </c>
      <c r="D151" s="3" t="s">
        <v>99</v>
      </c>
      <c r="E151" s="3" t="s">
        <v>48</v>
      </c>
      <c r="F151" s="33" t="s">
        <v>84</v>
      </c>
      <c r="G151" s="34"/>
      <c r="H151" s="3" t="s">
        <v>416</v>
      </c>
      <c r="I151" s="6">
        <v>44678</v>
      </c>
      <c r="J151" s="35">
        <v>44687.035313807872</v>
      </c>
      <c r="K151" s="34"/>
      <c r="L151" s="6">
        <v>44827.0276065625</v>
      </c>
      <c r="M151" s="35">
        <v>44754</v>
      </c>
      <c r="N151" s="34"/>
      <c r="O151" s="3" t="s">
        <v>731</v>
      </c>
      <c r="P151" s="3" t="s">
        <v>731</v>
      </c>
      <c r="Q151" s="7">
        <v>50000</v>
      </c>
      <c r="R151" s="7">
        <v>49850</v>
      </c>
      <c r="S151" s="36">
        <v>0</v>
      </c>
      <c r="T151" s="34"/>
      <c r="U151" s="8">
        <v>0</v>
      </c>
      <c r="V151" s="23">
        <v>29133</v>
      </c>
      <c r="W151" s="3" t="s">
        <v>86</v>
      </c>
      <c r="X151" s="3" t="s">
        <v>48</v>
      </c>
      <c r="Y151" s="3" t="s">
        <v>221</v>
      </c>
      <c r="Z151" s="3">
        <v>5</v>
      </c>
      <c r="AA151" s="3">
        <v>2</v>
      </c>
      <c r="AB151" s="33">
        <v>2</v>
      </c>
      <c r="AC151" s="34"/>
      <c r="AD151" s="3" t="s">
        <v>48</v>
      </c>
    </row>
    <row r="152" spans="1:30" ht="45" customHeight="1" x14ac:dyDescent="0.2">
      <c r="A152" s="3"/>
      <c r="B152" s="3" t="s">
        <v>415</v>
      </c>
      <c r="C152" s="3" t="s">
        <v>49</v>
      </c>
      <c r="D152" s="3" t="s">
        <v>99</v>
      </c>
      <c r="E152" s="3" t="s">
        <v>48</v>
      </c>
      <c r="F152" s="33" t="s">
        <v>84</v>
      </c>
      <c r="G152" s="34"/>
      <c r="H152" s="3" t="s">
        <v>417</v>
      </c>
      <c r="I152" s="6">
        <v>44678</v>
      </c>
      <c r="J152" s="35">
        <v>44687.035313807872</v>
      </c>
      <c r="K152" s="34"/>
      <c r="L152" s="6">
        <v>44827.0276065625</v>
      </c>
      <c r="M152" s="35">
        <v>44757</v>
      </c>
      <c r="N152" s="34"/>
      <c r="O152" s="3" t="s">
        <v>731</v>
      </c>
      <c r="P152" s="3" t="s">
        <v>731</v>
      </c>
      <c r="Q152" s="7">
        <v>50000</v>
      </c>
      <c r="R152" s="7">
        <v>49990</v>
      </c>
      <c r="S152" s="36">
        <v>0</v>
      </c>
      <c r="T152" s="34"/>
      <c r="U152" s="8">
        <v>0</v>
      </c>
      <c r="V152" s="23">
        <v>16037</v>
      </c>
      <c r="W152" s="3" t="s">
        <v>418</v>
      </c>
      <c r="X152" s="3" t="s">
        <v>48</v>
      </c>
      <c r="Y152" s="3" t="s">
        <v>221</v>
      </c>
      <c r="Z152" s="3">
        <v>5</v>
      </c>
      <c r="AA152" s="3">
        <v>2</v>
      </c>
      <c r="AB152" s="33">
        <v>2</v>
      </c>
      <c r="AC152" s="34"/>
      <c r="AD152" s="3" t="s">
        <v>48</v>
      </c>
    </row>
    <row r="153" spans="1:30" ht="45" x14ac:dyDescent="0.2">
      <c r="A153" s="3"/>
      <c r="B153" s="3" t="s">
        <v>415</v>
      </c>
      <c r="C153" s="3" t="s">
        <v>49</v>
      </c>
      <c r="D153" s="3" t="s">
        <v>99</v>
      </c>
      <c r="E153" s="3" t="s">
        <v>48</v>
      </c>
      <c r="F153" s="33" t="s">
        <v>84</v>
      </c>
      <c r="G153" s="34"/>
      <c r="H153" s="3" t="s">
        <v>419</v>
      </c>
      <c r="I153" s="6">
        <v>44678</v>
      </c>
      <c r="J153" s="35">
        <v>44687.035313807872</v>
      </c>
      <c r="K153" s="34"/>
      <c r="L153" s="6">
        <v>44827.0276065625</v>
      </c>
      <c r="M153" s="35">
        <v>44755</v>
      </c>
      <c r="N153" s="34"/>
      <c r="O153" s="3" t="s">
        <v>731</v>
      </c>
      <c r="P153" s="3" t="s">
        <v>731</v>
      </c>
      <c r="Q153" s="7">
        <v>50000</v>
      </c>
      <c r="R153" s="7">
        <v>47150</v>
      </c>
      <c r="S153" s="36">
        <v>0</v>
      </c>
      <c r="T153" s="34"/>
      <c r="U153" s="8">
        <v>0</v>
      </c>
      <c r="V153" s="23">
        <v>17305</v>
      </c>
      <c r="W153" s="3" t="s">
        <v>420</v>
      </c>
      <c r="X153" s="3" t="s">
        <v>48</v>
      </c>
      <c r="Y153" s="3" t="s">
        <v>221</v>
      </c>
      <c r="Z153" s="3">
        <v>5</v>
      </c>
      <c r="AA153" s="3">
        <v>2</v>
      </c>
      <c r="AB153" s="33">
        <v>2</v>
      </c>
      <c r="AC153" s="34"/>
      <c r="AD153" s="3" t="s">
        <v>48</v>
      </c>
    </row>
    <row r="154" spans="1:30" ht="45" x14ac:dyDescent="0.2">
      <c r="A154" s="3"/>
      <c r="B154" s="3" t="s">
        <v>415</v>
      </c>
      <c r="C154" s="3" t="s">
        <v>49</v>
      </c>
      <c r="D154" s="3" t="s">
        <v>99</v>
      </c>
      <c r="E154" s="3" t="s">
        <v>48</v>
      </c>
      <c r="F154" s="33" t="s">
        <v>84</v>
      </c>
      <c r="G154" s="34"/>
      <c r="H154" s="3" t="s">
        <v>421</v>
      </c>
      <c r="I154" s="6">
        <v>44678</v>
      </c>
      <c r="J154" s="35">
        <v>44687.035313807872</v>
      </c>
      <c r="K154" s="34"/>
      <c r="L154" s="6">
        <v>44827.0276065625</v>
      </c>
      <c r="M154" s="35">
        <v>44817</v>
      </c>
      <c r="N154" s="34"/>
      <c r="O154" s="3" t="s">
        <v>731</v>
      </c>
      <c r="P154" s="3" t="s">
        <v>731</v>
      </c>
      <c r="Q154" s="7">
        <v>50000</v>
      </c>
      <c r="R154" s="7">
        <v>48275</v>
      </c>
      <c r="S154" s="36">
        <v>0</v>
      </c>
      <c r="T154" s="34"/>
      <c r="U154" s="8">
        <v>0</v>
      </c>
      <c r="V154" s="23">
        <v>12556</v>
      </c>
      <c r="W154" s="3" t="s">
        <v>422</v>
      </c>
      <c r="X154" s="3" t="s">
        <v>48</v>
      </c>
      <c r="Y154" s="3" t="s">
        <v>221</v>
      </c>
      <c r="Z154" s="3">
        <v>5</v>
      </c>
      <c r="AA154" s="3">
        <v>2</v>
      </c>
      <c r="AB154" s="33">
        <v>2</v>
      </c>
      <c r="AC154" s="34"/>
      <c r="AD154" s="3" t="s">
        <v>48</v>
      </c>
    </row>
    <row r="155" spans="1:30" ht="61.5" customHeight="1" x14ac:dyDescent="0.2">
      <c r="A155" s="3"/>
      <c r="B155" s="3" t="s">
        <v>423</v>
      </c>
      <c r="C155" s="3" t="s">
        <v>48</v>
      </c>
      <c r="D155" s="3" t="s">
        <v>99</v>
      </c>
      <c r="E155" s="3" t="s">
        <v>48</v>
      </c>
      <c r="F155" s="33" t="s">
        <v>67</v>
      </c>
      <c r="G155" s="34"/>
      <c r="H155" s="3" t="s">
        <v>114</v>
      </c>
      <c r="I155" s="3" t="s">
        <v>790</v>
      </c>
      <c r="J155" s="35">
        <v>44747.040017280087</v>
      </c>
      <c r="K155" s="34"/>
      <c r="L155" s="6">
        <v>44831.028178321758</v>
      </c>
      <c r="M155" s="35">
        <v>44827</v>
      </c>
      <c r="N155" s="34"/>
      <c r="O155" s="3" t="s">
        <v>742</v>
      </c>
      <c r="P155" s="3" t="s">
        <v>742</v>
      </c>
      <c r="Q155" s="7">
        <v>370000</v>
      </c>
      <c r="R155" s="7">
        <v>795200</v>
      </c>
      <c r="S155" s="36">
        <v>0</v>
      </c>
      <c r="T155" s="34"/>
      <c r="U155" s="8">
        <v>0</v>
      </c>
      <c r="V155" s="22" t="s">
        <v>842</v>
      </c>
      <c r="W155" s="3" t="s">
        <v>424</v>
      </c>
      <c r="X155" s="3" t="s">
        <v>48</v>
      </c>
      <c r="Y155" s="3">
        <v>5</v>
      </c>
      <c r="Z155" s="3">
        <v>5</v>
      </c>
      <c r="AA155" s="3">
        <v>3</v>
      </c>
      <c r="AB155" s="33">
        <v>1</v>
      </c>
      <c r="AC155" s="34"/>
      <c r="AD155" s="3" t="s">
        <v>48</v>
      </c>
    </row>
    <row r="156" spans="1:30" ht="30" x14ac:dyDescent="0.2">
      <c r="A156" s="3"/>
      <c r="B156" s="3" t="s">
        <v>425</v>
      </c>
      <c r="C156" s="3" t="s">
        <v>48</v>
      </c>
      <c r="D156" s="3" t="s">
        <v>79</v>
      </c>
      <c r="E156" s="3" t="s">
        <v>48</v>
      </c>
      <c r="F156" s="33" t="s">
        <v>148</v>
      </c>
      <c r="G156" s="34"/>
      <c r="H156" s="3" t="s">
        <v>426</v>
      </c>
      <c r="I156" s="6">
        <v>44789</v>
      </c>
      <c r="J156" s="35">
        <v>44790.041281909718</v>
      </c>
      <c r="K156" s="34"/>
      <c r="L156" s="6">
        <v>44833.018222222221</v>
      </c>
      <c r="M156" s="35">
        <v>44824</v>
      </c>
      <c r="N156" s="34"/>
      <c r="O156" s="3" t="s">
        <v>748</v>
      </c>
      <c r="P156" s="3" t="s">
        <v>748</v>
      </c>
      <c r="Q156" s="7">
        <v>100000</v>
      </c>
      <c r="R156" s="7">
        <v>99600</v>
      </c>
      <c r="S156" s="36">
        <v>0</v>
      </c>
      <c r="T156" s="34"/>
      <c r="U156" s="8">
        <v>0</v>
      </c>
      <c r="V156" s="22" t="s">
        <v>843</v>
      </c>
      <c r="W156" s="3" t="s">
        <v>290</v>
      </c>
      <c r="X156" s="3" t="s">
        <v>48</v>
      </c>
      <c r="Y156" s="3" t="s">
        <v>48</v>
      </c>
      <c r="Z156" s="3">
        <v>1</v>
      </c>
      <c r="AA156" s="3">
        <v>1</v>
      </c>
      <c r="AB156" s="33">
        <v>1</v>
      </c>
      <c r="AC156" s="34"/>
      <c r="AD156" s="3" t="s">
        <v>48</v>
      </c>
    </row>
    <row r="157" spans="1:30" ht="60" x14ac:dyDescent="0.2">
      <c r="A157" s="3"/>
      <c r="B157" s="3" t="s">
        <v>427</v>
      </c>
      <c r="C157" s="3" t="s">
        <v>48</v>
      </c>
      <c r="D157" s="3" t="s">
        <v>91</v>
      </c>
      <c r="E157" s="3" t="s">
        <v>53</v>
      </c>
      <c r="F157" s="33" t="s">
        <v>148</v>
      </c>
      <c r="G157" s="34"/>
      <c r="H157" s="3" t="s">
        <v>428</v>
      </c>
      <c r="I157" s="6">
        <v>44770</v>
      </c>
      <c r="J157" s="35">
        <v>44771.035861493052</v>
      </c>
      <c r="K157" s="34"/>
      <c r="L157" s="6">
        <v>44838.023100844905</v>
      </c>
      <c r="M157" s="35">
        <v>44831</v>
      </c>
      <c r="N157" s="34"/>
      <c r="O157" s="3" t="s">
        <v>731</v>
      </c>
      <c r="P157" s="3" t="s">
        <v>731</v>
      </c>
      <c r="Q157" s="7">
        <v>3402</v>
      </c>
      <c r="R157" s="7">
        <v>2358</v>
      </c>
      <c r="S157" s="36">
        <v>0</v>
      </c>
      <c r="T157" s="34"/>
      <c r="U157" s="8">
        <v>0</v>
      </c>
      <c r="V157" s="22" t="s">
        <v>844</v>
      </c>
      <c r="W157" s="3" t="s">
        <v>429</v>
      </c>
      <c r="X157" s="3" t="s">
        <v>48</v>
      </c>
      <c r="Y157" s="3" t="s">
        <v>49</v>
      </c>
      <c r="Z157" s="3">
        <v>1</v>
      </c>
      <c r="AA157" s="3">
        <v>1</v>
      </c>
      <c r="AB157" s="33">
        <v>1</v>
      </c>
      <c r="AC157" s="34"/>
      <c r="AD157" s="3" t="s">
        <v>48</v>
      </c>
    </row>
    <row r="158" spans="1:30" x14ac:dyDescent="0.2">
      <c r="A158" s="3"/>
      <c r="B158" s="3" t="s">
        <v>430</v>
      </c>
      <c r="C158" s="3" t="s">
        <v>48</v>
      </c>
      <c r="D158" s="3" t="s">
        <v>79</v>
      </c>
      <c r="E158" s="3" t="s">
        <v>52</v>
      </c>
      <c r="F158" s="33" t="s">
        <v>92</v>
      </c>
      <c r="G158" s="34"/>
      <c r="H158" s="3" t="s">
        <v>431</v>
      </c>
      <c r="I158" s="3" t="s">
        <v>792</v>
      </c>
      <c r="J158" s="33" t="s">
        <v>791</v>
      </c>
      <c r="K158" s="34"/>
      <c r="L158" s="6">
        <v>44834.038550081015</v>
      </c>
      <c r="M158" s="35">
        <v>44833</v>
      </c>
      <c r="N158" s="34"/>
      <c r="O158" s="3" t="s">
        <v>736</v>
      </c>
      <c r="P158" s="3" t="s">
        <v>736</v>
      </c>
      <c r="Q158" s="7">
        <v>11500</v>
      </c>
      <c r="R158" s="7">
        <v>11427.84</v>
      </c>
      <c r="S158" s="36">
        <v>0</v>
      </c>
      <c r="T158" s="34"/>
      <c r="U158" s="8">
        <v>0</v>
      </c>
      <c r="V158" s="22" t="s">
        <v>845</v>
      </c>
      <c r="W158" s="3" t="s">
        <v>432</v>
      </c>
      <c r="X158" s="3" t="s">
        <v>48</v>
      </c>
      <c r="Y158" s="3">
        <v>2</v>
      </c>
      <c r="Z158" s="3">
        <v>1</v>
      </c>
      <c r="AA158" s="3">
        <v>1</v>
      </c>
      <c r="AB158" s="33">
        <v>1</v>
      </c>
      <c r="AC158" s="34"/>
      <c r="AD158" s="3" t="s">
        <v>48</v>
      </c>
    </row>
    <row r="159" spans="1:30" ht="30" x14ac:dyDescent="0.2">
      <c r="A159" s="3"/>
      <c r="B159" s="3" t="s">
        <v>433</v>
      </c>
      <c r="C159" s="3" t="s">
        <v>52</v>
      </c>
      <c r="D159" s="3" t="s">
        <v>79</v>
      </c>
      <c r="E159" s="3" t="s">
        <v>48</v>
      </c>
      <c r="F159" s="33" t="s">
        <v>106</v>
      </c>
      <c r="G159" s="34"/>
      <c r="H159" s="3" t="s">
        <v>434</v>
      </c>
      <c r="I159" s="6">
        <v>44701</v>
      </c>
      <c r="J159" s="35">
        <v>44704.025033564816</v>
      </c>
      <c r="K159" s="34"/>
      <c r="L159" s="6">
        <v>44837.010516006943</v>
      </c>
      <c r="M159" s="35">
        <v>44834</v>
      </c>
      <c r="N159" s="34"/>
      <c r="O159" s="3" t="s">
        <v>742</v>
      </c>
      <c r="P159" s="3" t="s">
        <v>742</v>
      </c>
      <c r="Q159" s="7">
        <v>285000</v>
      </c>
      <c r="R159" s="7">
        <v>246937.05</v>
      </c>
      <c r="S159" s="36">
        <v>0</v>
      </c>
      <c r="T159" s="34"/>
      <c r="U159" s="8">
        <v>0</v>
      </c>
      <c r="V159" s="22" t="s">
        <v>846</v>
      </c>
      <c r="W159" s="3" t="s">
        <v>435</v>
      </c>
      <c r="X159" s="3" t="s">
        <v>48</v>
      </c>
      <c r="Y159" s="3" t="s">
        <v>436</v>
      </c>
      <c r="Z159" s="3">
        <v>9</v>
      </c>
      <c r="AA159" s="3">
        <v>6</v>
      </c>
      <c r="AB159" s="33">
        <v>1</v>
      </c>
      <c r="AC159" s="34"/>
      <c r="AD159" s="3" t="s">
        <v>48</v>
      </c>
    </row>
    <row r="160" spans="1:30" ht="45" x14ac:dyDescent="0.2">
      <c r="A160" s="3"/>
      <c r="B160" s="3" t="s">
        <v>437</v>
      </c>
      <c r="C160" s="3" t="s">
        <v>52</v>
      </c>
      <c r="D160" s="3" t="s">
        <v>79</v>
      </c>
      <c r="E160" s="3" t="s">
        <v>48</v>
      </c>
      <c r="F160" s="33" t="s">
        <v>106</v>
      </c>
      <c r="G160" s="34"/>
      <c r="H160" s="3" t="s">
        <v>438</v>
      </c>
      <c r="I160" s="3" t="s">
        <v>793</v>
      </c>
      <c r="J160" s="35">
        <v>44734.035072881939</v>
      </c>
      <c r="K160" s="34"/>
      <c r="L160" s="6">
        <v>44838.018029780091</v>
      </c>
      <c r="M160" s="35">
        <v>44833</v>
      </c>
      <c r="N160" s="34"/>
      <c r="O160" s="3" t="s">
        <v>769</v>
      </c>
      <c r="P160" s="3" t="s">
        <v>769</v>
      </c>
      <c r="Q160" s="7">
        <v>200000</v>
      </c>
      <c r="R160" s="7">
        <v>177548.99</v>
      </c>
      <c r="S160" s="36">
        <v>0</v>
      </c>
      <c r="T160" s="34"/>
      <c r="U160" s="8">
        <v>0</v>
      </c>
      <c r="V160" s="22" t="s">
        <v>847</v>
      </c>
      <c r="W160" s="3" t="s">
        <v>439</v>
      </c>
      <c r="X160" s="3" t="s">
        <v>48</v>
      </c>
      <c r="Y160" s="3">
        <v>18</v>
      </c>
      <c r="Z160" s="3">
        <v>12</v>
      </c>
      <c r="AA160" s="3">
        <v>1</v>
      </c>
      <c r="AB160" s="33">
        <v>1</v>
      </c>
      <c r="AC160" s="34"/>
      <c r="AD160" s="3" t="s">
        <v>48</v>
      </c>
    </row>
    <row r="161" spans="1:30" x14ac:dyDescent="0.2">
      <c r="A161" s="3"/>
      <c r="B161" s="3" t="s">
        <v>437</v>
      </c>
      <c r="C161" s="3" t="s">
        <v>52</v>
      </c>
      <c r="D161" s="3" t="s">
        <v>79</v>
      </c>
      <c r="E161" s="3" t="s">
        <v>48</v>
      </c>
      <c r="F161" s="33" t="s">
        <v>106</v>
      </c>
      <c r="G161" s="34"/>
      <c r="H161" s="3" t="s">
        <v>440</v>
      </c>
      <c r="I161" s="3" t="s">
        <v>793</v>
      </c>
      <c r="J161" s="35">
        <v>44734.035072881939</v>
      </c>
      <c r="K161" s="34"/>
      <c r="L161" s="6">
        <v>44838.018029780091</v>
      </c>
      <c r="M161" s="35">
        <v>44837</v>
      </c>
      <c r="N161" s="34"/>
      <c r="O161" s="3" t="s">
        <v>769</v>
      </c>
      <c r="P161" s="3" t="s">
        <v>769</v>
      </c>
      <c r="Q161" s="7">
        <v>200000</v>
      </c>
      <c r="R161" s="7">
        <v>154267.29</v>
      </c>
      <c r="S161" s="36">
        <v>0</v>
      </c>
      <c r="T161" s="34"/>
      <c r="U161" s="8">
        <v>0</v>
      </c>
      <c r="V161" s="25" t="s">
        <v>848</v>
      </c>
      <c r="W161" s="3" t="s">
        <v>276</v>
      </c>
      <c r="X161" s="3" t="s">
        <v>48</v>
      </c>
      <c r="Y161" s="3">
        <v>18</v>
      </c>
      <c r="Z161" s="3">
        <v>12</v>
      </c>
      <c r="AA161" s="3">
        <v>4</v>
      </c>
      <c r="AB161" s="33">
        <v>1</v>
      </c>
      <c r="AC161" s="34"/>
      <c r="AD161" s="3" t="s">
        <v>48</v>
      </c>
    </row>
    <row r="162" spans="1:30" ht="30" x14ac:dyDescent="0.2">
      <c r="A162" s="3"/>
      <c r="B162" s="3" t="s">
        <v>437</v>
      </c>
      <c r="C162" s="3" t="s">
        <v>52</v>
      </c>
      <c r="D162" s="3" t="s">
        <v>79</v>
      </c>
      <c r="E162" s="3" t="s">
        <v>48</v>
      </c>
      <c r="F162" s="33" t="s">
        <v>106</v>
      </c>
      <c r="G162" s="34"/>
      <c r="H162" s="3" t="s">
        <v>441</v>
      </c>
      <c r="I162" s="3" t="s">
        <v>793</v>
      </c>
      <c r="J162" s="35">
        <v>44734.035072881939</v>
      </c>
      <c r="K162" s="34"/>
      <c r="L162" s="6">
        <v>44838.018029780091</v>
      </c>
      <c r="M162" s="35">
        <v>44837</v>
      </c>
      <c r="N162" s="34"/>
      <c r="O162" s="3" t="s">
        <v>769</v>
      </c>
      <c r="P162" s="3" t="s">
        <v>769</v>
      </c>
      <c r="Q162" s="7">
        <v>66000</v>
      </c>
      <c r="R162" s="7">
        <v>45020.95</v>
      </c>
      <c r="S162" s="36">
        <v>0</v>
      </c>
      <c r="T162" s="34"/>
      <c r="U162" s="8">
        <v>0</v>
      </c>
      <c r="V162" s="22" t="s">
        <v>849</v>
      </c>
      <c r="W162" s="3" t="s">
        <v>442</v>
      </c>
      <c r="X162" s="3" t="s">
        <v>48</v>
      </c>
      <c r="Y162" s="3">
        <v>18</v>
      </c>
      <c r="Z162" s="3">
        <v>12</v>
      </c>
      <c r="AA162" s="3">
        <v>3</v>
      </c>
      <c r="AB162" s="33">
        <v>1</v>
      </c>
      <c r="AC162" s="34"/>
      <c r="AD162" s="3" t="s">
        <v>48</v>
      </c>
    </row>
    <row r="163" spans="1:30" x14ac:dyDescent="0.2">
      <c r="A163" s="3"/>
      <c r="B163" s="3" t="s">
        <v>443</v>
      </c>
      <c r="C163" s="3" t="s">
        <v>48</v>
      </c>
      <c r="D163" s="3" t="s">
        <v>99</v>
      </c>
      <c r="E163" s="3" t="s">
        <v>48</v>
      </c>
      <c r="F163" s="33" t="s">
        <v>148</v>
      </c>
      <c r="G163" s="34"/>
      <c r="H163" s="3" t="s">
        <v>444</v>
      </c>
      <c r="I163" s="6">
        <v>44770</v>
      </c>
      <c r="J163" s="35">
        <v>44771.034396296294</v>
      </c>
      <c r="K163" s="34"/>
      <c r="L163" s="6">
        <v>44839.045460416666</v>
      </c>
      <c r="M163" s="35">
        <v>44830</v>
      </c>
      <c r="N163" s="34"/>
      <c r="O163" s="3" t="s">
        <v>731</v>
      </c>
      <c r="P163" s="3" t="s">
        <v>731</v>
      </c>
      <c r="Q163" s="7">
        <v>220000</v>
      </c>
      <c r="R163" s="7">
        <v>204680</v>
      </c>
      <c r="S163" s="36">
        <v>0</v>
      </c>
      <c r="T163" s="34"/>
      <c r="U163" s="8">
        <v>0</v>
      </c>
      <c r="V163" s="22" t="s">
        <v>850</v>
      </c>
      <c r="W163" s="3" t="s">
        <v>445</v>
      </c>
      <c r="X163" s="3" t="s">
        <v>48</v>
      </c>
      <c r="Y163" s="3" t="s">
        <v>49</v>
      </c>
      <c r="Z163" s="3">
        <v>2</v>
      </c>
      <c r="AA163" s="3">
        <v>1</v>
      </c>
      <c r="AB163" s="33">
        <v>2</v>
      </c>
      <c r="AC163" s="34"/>
      <c r="AD163" s="3" t="s">
        <v>48</v>
      </c>
    </row>
    <row r="164" spans="1:30" ht="30" x14ac:dyDescent="0.2">
      <c r="A164" s="3"/>
      <c r="B164" s="3" t="s">
        <v>446</v>
      </c>
      <c r="C164" s="3" t="s">
        <v>48</v>
      </c>
      <c r="D164" s="3" t="s">
        <v>99</v>
      </c>
      <c r="E164" s="3" t="s">
        <v>48</v>
      </c>
      <c r="F164" s="33" t="s">
        <v>128</v>
      </c>
      <c r="G164" s="34"/>
      <c r="H164" s="3" t="s">
        <v>447</v>
      </c>
      <c r="I164" s="6">
        <v>44533</v>
      </c>
      <c r="J164" s="35">
        <v>44270.016650266203</v>
      </c>
      <c r="K164" s="34"/>
      <c r="L164" s="6">
        <v>44840.034083530089</v>
      </c>
      <c r="M164" s="35">
        <v>44838</v>
      </c>
      <c r="N164" s="34"/>
      <c r="O164" s="3" t="s">
        <v>748</v>
      </c>
      <c r="P164" s="3" t="s">
        <v>748</v>
      </c>
      <c r="Q164" s="7">
        <v>160000</v>
      </c>
      <c r="R164" s="7">
        <v>156800</v>
      </c>
      <c r="S164" s="36">
        <v>0</v>
      </c>
      <c r="T164" s="34"/>
      <c r="U164" s="8">
        <v>0</v>
      </c>
      <c r="V164" s="22" t="s">
        <v>851</v>
      </c>
      <c r="W164" s="3" t="s">
        <v>448</v>
      </c>
      <c r="X164" s="3" t="s">
        <v>48</v>
      </c>
      <c r="Y164" s="3" t="s">
        <v>49</v>
      </c>
      <c r="Z164" s="3">
        <v>2</v>
      </c>
      <c r="AA164" s="3">
        <v>1</v>
      </c>
      <c r="AB164" s="33">
        <v>2</v>
      </c>
      <c r="AC164" s="34"/>
      <c r="AD164" s="3" t="s">
        <v>48</v>
      </c>
    </row>
    <row r="165" spans="1:30" ht="45" x14ac:dyDescent="0.2">
      <c r="A165" s="3"/>
      <c r="B165" s="3" t="s">
        <v>449</v>
      </c>
      <c r="C165" s="3" t="s">
        <v>48</v>
      </c>
      <c r="D165" s="3" t="s">
        <v>99</v>
      </c>
      <c r="E165" s="3" t="s">
        <v>48</v>
      </c>
      <c r="F165" s="33" t="s">
        <v>450</v>
      </c>
      <c r="G165" s="34"/>
      <c r="H165" s="3" t="s">
        <v>451</v>
      </c>
      <c r="I165" s="6">
        <v>44807</v>
      </c>
      <c r="J165" s="35">
        <v>44809.032748993057</v>
      </c>
      <c r="K165" s="34"/>
      <c r="L165" s="6">
        <v>44840.0344821412</v>
      </c>
      <c r="M165" s="35">
        <v>44838</v>
      </c>
      <c r="N165" s="34"/>
      <c r="O165" s="3" t="s">
        <v>769</v>
      </c>
      <c r="P165" s="3" t="s">
        <v>769</v>
      </c>
      <c r="Q165" s="7">
        <v>200000</v>
      </c>
      <c r="R165" s="7">
        <v>197890</v>
      </c>
      <c r="S165" s="36">
        <v>0</v>
      </c>
      <c r="T165" s="34"/>
      <c r="U165" s="8">
        <v>0</v>
      </c>
      <c r="V165" s="22" t="s">
        <v>852</v>
      </c>
      <c r="W165" s="3" t="s">
        <v>452</v>
      </c>
      <c r="X165" s="3" t="s">
        <v>48</v>
      </c>
      <c r="Y165" s="3" t="s">
        <v>48</v>
      </c>
      <c r="Z165" s="3">
        <v>1</v>
      </c>
      <c r="AA165" s="3">
        <v>1</v>
      </c>
      <c r="AB165" s="33">
        <v>2</v>
      </c>
      <c r="AC165" s="34"/>
      <c r="AD165" s="3" t="s">
        <v>48</v>
      </c>
    </row>
    <row r="166" spans="1:30" ht="60" customHeight="1" x14ac:dyDescent="0.2">
      <c r="A166" s="3"/>
      <c r="B166" s="3" t="s">
        <v>453</v>
      </c>
      <c r="C166" s="3" t="s">
        <v>49</v>
      </c>
      <c r="D166" s="3" t="s">
        <v>79</v>
      </c>
      <c r="E166" s="3" t="s">
        <v>48</v>
      </c>
      <c r="F166" s="33" t="s">
        <v>84</v>
      </c>
      <c r="G166" s="34"/>
      <c r="H166" s="3" t="s">
        <v>454</v>
      </c>
      <c r="I166" s="6">
        <v>44761</v>
      </c>
      <c r="J166" s="35">
        <v>44762.037847800922</v>
      </c>
      <c r="K166" s="34"/>
      <c r="L166" s="6">
        <v>44841.041793865741</v>
      </c>
      <c r="M166" s="35">
        <v>44839</v>
      </c>
      <c r="N166" s="34"/>
      <c r="O166" s="3" t="s">
        <v>728</v>
      </c>
      <c r="P166" s="3" t="s">
        <v>728</v>
      </c>
      <c r="Q166" s="7">
        <v>40000</v>
      </c>
      <c r="R166" s="7">
        <v>40000</v>
      </c>
      <c r="S166" s="36">
        <v>0</v>
      </c>
      <c r="T166" s="34"/>
      <c r="U166" s="8">
        <v>0</v>
      </c>
      <c r="V166" s="22" t="s">
        <v>853</v>
      </c>
      <c r="W166" s="3" t="s">
        <v>455</v>
      </c>
      <c r="X166" s="3" t="s">
        <v>48</v>
      </c>
      <c r="Y166" s="3" t="s">
        <v>221</v>
      </c>
      <c r="Z166" s="3">
        <v>1</v>
      </c>
      <c r="AA166" s="3">
        <v>1</v>
      </c>
      <c r="AB166" s="33">
        <v>1</v>
      </c>
      <c r="AC166" s="34"/>
      <c r="AD166" s="3" t="s">
        <v>48</v>
      </c>
    </row>
    <row r="167" spans="1:30" ht="45" x14ac:dyDescent="0.2">
      <c r="A167" s="3"/>
      <c r="B167" s="3" t="s">
        <v>456</v>
      </c>
      <c r="C167" s="3" t="s">
        <v>48</v>
      </c>
      <c r="D167" s="3" t="s">
        <v>99</v>
      </c>
      <c r="E167" s="3" t="s">
        <v>48</v>
      </c>
      <c r="F167" s="33" t="s">
        <v>74</v>
      </c>
      <c r="G167" s="34"/>
      <c r="H167" s="3" t="s">
        <v>457</v>
      </c>
      <c r="I167" s="3" t="s">
        <v>794</v>
      </c>
      <c r="J167" s="35">
        <v>44747.039956168977</v>
      </c>
      <c r="K167" s="34"/>
      <c r="L167" s="6">
        <v>44841.040592094905</v>
      </c>
      <c r="M167" s="35">
        <v>44840</v>
      </c>
      <c r="N167" s="34"/>
      <c r="O167" s="3" t="s">
        <v>742</v>
      </c>
      <c r="P167" s="3" t="s">
        <v>742</v>
      </c>
      <c r="Q167" s="7">
        <v>145000</v>
      </c>
      <c r="R167" s="7">
        <v>92988</v>
      </c>
      <c r="S167" s="36">
        <v>0</v>
      </c>
      <c r="T167" s="34"/>
      <c r="U167" s="8">
        <v>0</v>
      </c>
      <c r="V167" s="22">
        <v>0</v>
      </c>
      <c r="W167" s="3" t="s">
        <v>458</v>
      </c>
      <c r="X167" s="3" t="s">
        <v>48</v>
      </c>
      <c r="Y167" s="3">
        <v>18</v>
      </c>
      <c r="Z167" s="3">
        <v>6</v>
      </c>
      <c r="AA167" s="3">
        <v>6</v>
      </c>
      <c r="AB167" s="33">
        <v>1</v>
      </c>
      <c r="AC167" s="34"/>
      <c r="AD167" s="3" t="s">
        <v>48</v>
      </c>
    </row>
    <row r="168" spans="1:30" x14ac:dyDescent="0.2">
      <c r="A168" s="3"/>
      <c r="B168" s="3" t="s">
        <v>459</v>
      </c>
      <c r="C168" s="3" t="s">
        <v>52</v>
      </c>
      <c r="D168" s="3" t="s">
        <v>99</v>
      </c>
      <c r="E168" s="3" t="s">
        <v>48</v>
      </c>
      <c r="F168" s="33" t="s">
        <v>106</v>
      </c>
      <c r="G168" s="34"/>
      <c r="H168" s="3" t="s">
        <v>460</v>
      </c>
      <c r="I168" s="3" t="s">
        <v>796</v>
      </c>
      <c r="J168" s="35">
        <v>44739.024097453701</v>
      </c>
      <c r="K168" s="34"/>
      <c r="L168" s="6">
        <v>44845.021724571758</v>
      </c>
      <c r="M168" s="35">
        <v>44844</v>
      </c>
      <c r="N168" s="34"/>
      <c r="O168" s="3" t="s">
        <v>795</v>
      </c>
      <c r="P168" s="3" t="s">
        <v>795</v>
      </c>
      <c r="Q168" s="7">
        <v>1418456</v>
      </c>
      <c r="R168" s="7">
        <v>1064197.1000000001</v>
      </c>
      <c r="S168" s="36">
        <v>0</v>
      </c>
      <c r="T168" s="34"/>
      <c r="U168" s="8">
        <v>0</v>
      </c>
      <c r="V168" s="22" t="s">
        <v>854</v>
      </c>
      <c r="W168" s="3" t="s">
        <v>461</v>
      </c>
      <c r="X168" s="3" t="s">
        <v>48</v>
      </c>
      <c r="Y168" s="3">
        <v>18</v>
      </c>
      <c r="Z168" s="3">
        <v>17</v>
      </c>
      <c r="AA168" s="3">
        <v>9</v>
      </c>
      <c r="AB168" s="33">
        <v>1</v>
      </c>
      <c r="AC168" s="34"/>
      <c r="AD168" s="3" t="s">
        <v>48</v>
      </c>
    </row>
    <row r="169" spans="1:30" x14ac:dyDescent="0.2">
      <c r="A169" s="3"/>
      <c r="B169" s="3" t="s">
        <v>462</v>
      </c>
      <c r="C169" s="3" t="s">
        <v>52</v>
      </c>
      <c r="D169" s="3" t="s">
        <v>79</v>
      </c>
      <c r="E169" s="3" t="s">
        <v>52</v>
      </c>
      <c r="F169" s="33" t="s">
        <v>106</v>
      </c>
      <c r="G169" s="34"/>
      <c r="H169" s="3" t="s">
        <v>463</v>
      </c>
      <c r="I169" s="3" t="s">
        <v>798</v>
      </c>
      <c r="J169" s="33" t="s">
        <v>791</v>
      </c>
      <c r="K169" s="34"/>
      <c r="L169" s="6">
        <v>44847.028784606482</v>
      </c>
      <c r="M169" s="35">
        <v>44846</v>
      </c>
      <c r="N169" s="34"/>
      <c r="O169" s="3" t="s">
        <v>797</v>
      </c>
      <c r="P169" s="3" t="s">
        <v>797</v>
      </c>
      <c r="Q169" s="7">
        <v>122033.04</v>
      </c>
      <c r="R169" s="7">
        <v>121606.04</v>
      </c>
      <c r="S169" s="36">
        <v>0</v>
      </c>
      <c r="T169" s="34"/>
      <c r="U169" s="8">
        <v>0</v>
      </c>
      <c r="V169" s="22" t="s">
        <v>855</v>
      </c>
      <c r="W169" s="3" t="s">
        <v>162</v>
      </c>
      <c r="X169" s="3" t="s">
        <v>48</v>
      </c>
      <c r="Y169" s="3">
        <v>1</v>
      </c>
      <c r="Z169" s="3">
        <v>1</v>
      </c>
      <c r="AA169" s="3">
        <v>1</v>
      </c>
      <c r="AB169" s="33">
        <v>1</v>
      </c>
      <c r="AC169" s="34"/>
      <c r="AD169" s="3" t="s">
        <v>48</v>
      </c>
    </row>
    <row r="170" spans="1:30" ht="30" x14ac:dyDescent="0.2">
      <c r="A170" s="3"/>
      <c r="B170" s="3" t="s">
        <v>464</v>
      </c>
      <c r="C170" s="3" t="s">
        <v>49</v>
      </c>
      <c r="D170" s="3" t="s">
        <v>99</v>
      </c>
      <c r="E170" s="3" t="s">
        <v>48</v>
      </c>
      <c r="F170" s="33" t="s">
        <v>84</v>
      </c>
      <c r="G170" s="34"/>
      <c r="H170" s="3" t="s">
        <v>465</v>
      </c>
      <c r="I170" s="3" t="s">
        <v>799</v>
      </c>
      <c r="J170" s="35">
        <v>44776.036613923607</v>
      </c>
      <c r="K170" s="34"/>
      <c r="L170" s="6">
        <v>44848.036900925923</v>
      </c>
      <c r="M170" s="35">
        <v>44846</v>
      </c>
      <c r="N170" s="34"/>
      <c r="O170" s="3" t="s">
        <v>744</v>
      </c>
      <c r="P170" s="3" t="s">
        <v>744</v>
      </c>
      <c r="Q170" s="7">
        <v>90000</v>
      </c>
      <c r="R170" s="7">
        <v>13.04</v>
      </c>
      <c r="S170" s="36">
        <v>0</v>
      </c>
      <c r="T170" s="34"/>
      <c r="U170" s="8">
        <v>0</v>
      </c>
      <c r="V170" s="22" t="s">
        <v>856</v>
      </c>
      <c r="W170" s="3" t="s">
        <v>466</v>
      </c>
      <c r="X170" s="3" t="s">
        <v>48</v>
      </c>
      <c r="Y170" s="3">
        <v>3</v>
      </c>
      <c r="Z170" s="3">
        <v>3</v>
      </c>
      <c r="AA170" s="3">
        <v>2</v>
      </c>
      <c r="AB170" s="33">
        <v>2</v>
      </c>
      <c r="AC170" s="34"/>
      <c r="AD170" s="3" t="s">
        <v>48</v>
      </c>
    </row>
    <row r="171" spans="1:30" ht="30" x14ac:dyDescent="0.2">
      <c r="A171" s="3"/>
      <c r="B171" s="3" t="s">
        <v>464</v>
      </c>
      <c r="C171" s="3" t="s">
        <v>49</v>
      </c>
      <c r="D171" s="3" t="s">
        <v>99</v>
      </c>
      <c r="E171" s="3" t="s">
        <v>48</v>
      </c>
      <c r="F171" s="33" t="s">
        <v>84</v>
      </c>
      <c r="G171" s="34"/>
      <c r="H171" s="3" t="s">
        <v>467</v>
      </c>
      <c r="I171" s="3" t="s">
        <v>799</v>
      </c>
      <c r="J171" s="35">
        <v>44776.036613923607</v>
      </c>
      <c r="K171" s="34"/>
      <c r="L171" s="6">
        <v>44848.036900925923</v>
      </c>
      <c r="M171" s="35">
        <v>44846</v>
      </c>
      <c r="N171" s="34"/>
      <c r="O171" s="3" t="s">
        <v>744</v>
      </c>
      <c r="P171" s="3" t="s">
        <v>744</v>
      </c>
      <c r="Q171" s="7">
        <v>90000</v>
      </c>
      <c r="R171" s="7">
        <v>25.22</v>
      </c>
      <c r="S171" s="36">
        <v>0</v>
      </c>
      <c r="T171" s="34"/>
      <c r="U171" s="8">
        <v>0</v>
      </c>
      <c r="V171" s="22" t="s">
        <v>857</v>
      </c>
      <c r="W171" s="3" t="s">
        <v>468</v>
      </c>
      <c r="X171" s="3" t="s">
        <v>48</v>
      </c>
      <c r="Y171" s="3">
        <v>3</v>
      </c>
      <c r="Z171" s="3">
        <v>3</v>
      </c>
      <c r="AA171" s="3">
        <v>1</v>
      </c>
      <c r="AB171" s="33">
        <v>2</v>
      </c>
      <c r="AC171" s="34"/>
      <c r="AD171" s="3" t="s">
        <v>48</v>
      </c>
    </row>
    <row r="172" spans="1:30" ht="91.5" customHeight="1" x14ac:dyDescent="0.2">
      <c r="A172" s="3"/>
      <c r="B172" s="3" t="s">
        <v>469</v>
      </c>
      <c r="C172" s="3" t="s">
        <v>49</v>
      </c>
      <c r="D172" s="3" t="s">
        <v>91</v>
      </c>
      <c r="E172" s="3" t="s">
        <v>53</v>
      </c>
      <c r="F172" s="33" t="s">
        <v>84</v>
      </c>
      <c r="G172" s="34"/>
      <c r="H172" s="3" t="s">
        <v>0</v>
      </c>
      <c r="I172" s="6">
        <v>44813</v>
      </c>
      <c r="J172" s="35">
        <v>44816.028495601851</v>
      </c>
      <c r="K172" s="34"/>
      <c r="L172" s="6">
        <v>44851.023240046292</v>
      </c>
      <c r="M172" s="35">
        <v>44847</v>
      </c>
      <c r="N172" s="34"/>
      <c r="O172" s="3" t="s">
        <v>751</v>
      </c>
      <c r="P172" s="3" t="s">
        <v>751</v>
      </c>
      <c r="Q172" s="7">
        <v>1440</v>
      </c>
      <c r="R172" s="7">
        <v>1290</v>
      </c>
      <c r="S172" s="36">
        <v>0</v>
      </c>
      <c r="T172" s="34"/>
      <c r="U172" s="8">
        <v>0</v>
      </c>
      <c r="V172" s="22" t="s">
        <v>858</v>
      </c>
      <c r="W172" s="3" t="s">
        <v>176</v>
      </c>
      <c r="X172" s="3" t="s">
        <v>48</v>
      </c>
      <c r="Y172" s="3" t="s">
        <v>49</v>
      </c>
      <c r="Z172" s="3">
        <v>2</v>
      </c>
      <c r="AA172" s="3">
        <v>1</v>
      </c>
      <c r="AB172" s="33">
        <v>1</v>
      </c>
      <c r="AC172" s="34"/>
      <c r="AD172" s="3" t="s">
        <v>48</v>
      </c>
    </row>
    <row r="173" spans="1:30" ht="60" x14ac:dyDescent="0.2">
      <c r="A173" s="3"/>
      <c r="B173" s="3" t="s">
        <v>470</v>
      </c>
      <c r="C173" s="3" t="s">
        <v>52</v>
      </c>
      <c r="D173" s="3" t="s">
        <v>99</v>
      </c>
      <c r="E173" s="3" t="s">
        <v>48</v>
      </c>
      <c r="F173" s="33" t="s">
        <v>106</v>
      </c>
      <c r="G173" s="34"/>
      <c r="H173" s="3" t="s">
        <v>471</v>
      </c>
      <c r="I173" s="6">
        <v>44694</v>
      </c>
      <c r="J173" s="35">
        <v>44735.031868402773</v>
      </c>
      <c r="K173" s="34"/>
      <c r="L173" s="6">
        <v>44851.032115740738</v>
      </c>
      <c r="M173" s="35">
        <v>44847</v>
      </c>
      <c r="N173" s="34"/>
      <c r="O173" s="3" t="s">
        <v>744</v>
      </c>
      <c r="P173" s="3" t="s">
        <v>744</v>
      </c>
      <c r="Q173" s="7">
        <v>450000</v>
      </c>
      <c r="R173" s="7">
        <v>511.19</v>
      </c>
      <c r="S173" s="36">
        <v>0</v>
      </c>
      <c r="T173" s="34"/>
      <c r="U173" s="8">
        <v>0</v>
      </c>
      <c r="V173" s="22">
        <v>0</v>
      </c>
      <c r="W173" s="3" t="s">
        <v>472</v>
      </c>
      <c r="X173" s="3" t="s">
        <v>48</v>
      </c>
      <c r="Y173" s="3">
        <v>6</v>
      </c>
      <c r="Z173" s="3">
        <v>6</v>
      </c>
      <c r="AA173" s="3">
        <v>4</v>
      </c>
      <c r="AB173" s="33">
        <v>1</v>
      </c>
      <c r="AC173" s="34"/>
      <c r="AD173" s="3" t="s">
        <v>48</v>
      </c>
    </row>
    <row r="174" spans="1:30" ht="33" customHeight="1" x14ac:dyDescent="0.2">
      <c r="A174" s="3"/>
      <c r="B174" s="3" t="s">
        <v>470</v>
      </c>
      <c r="C174" s="3" t="s">
        <v>52</v>
      </c>
      <c r="D174" s="3" t="s">
        <v>99</v>
      </c>
      <c r="E174" s="3" t="s">
        <v>48</v>
      </c>
      <c r="F174" s="33" t="s">
        <v>106</v>
      </c>
      <c r="G174" s="34"/>
      <c r="H174" s="3" t="s">
        <v>473</v>
      </c>
      <c r="I174" s="6">
        <v>44694</v>
      </c>
      <c r="J174" s="35">
        <v>44735.031868402773</v>
      </c>
      <c r="K174" s="34"/>
      <c r="L174" s="6">
        <v>44851.032115740738</v>
      </c>
      <c r="M174" s="35">
        <v>44846</v>
      </c>
      <c r="N174" s="34"/>
      <c r="O174" s="3" t="s">
        <v>744</v>
      </c>
      <c r="P174" s="3" t="s">
        <v>744</v>
      </c>
      <c r="Q174" s="7">
        <v>150000</v>
      </c>
      <c r="R174" s="7">
        <v>596.54999999999995</v>
      </c>
      <c r="S174" s="36">
        <v>0</v>
      </c>
      <c r="T174" s="34"/>
      <c r="U174" s="8">
        <v>0</v>
      </c>
      <c r="V174" s="22" t="s">
        <v>859</v>
      </c>
      <c r="W174" s="3" t="s">
        <v>474</v>
      </c>
      <c r="X174" s="3" t="s">
        <v>48</v>
      </c>
      <c r="Y174" s="3">
        <v>6</v>
      </c>
      <c r="Z174" s="3">
        <v>6</v>
      </c>
      <c r="AA174" s="3">
        <v>3</v>
      </c>
      <c r="AB174" s="33">
        <v>1</v>
      </c>
      <c r="AC174" s="34"/>
      <c r="AD174" s="3" t="s">
        <v>48</v>
      </c>
    </row>
    <row r="175" spans="1:30" x14ac:dyDescent="0.2">
      <c r="A175" s="3"/>
      <c r="B175" s="3" t="s">
        <v>475</v>
      </c>
      <c r="C175" s="3" t="s">
        <v>49</v>
      </c>
      <c r="D175" s="3" t="s">
        <v>140</v>
      </c>
      <c r="E175" s="3" t="s">
        <v>54</v>
      </c>
      <c r="F175" s="33" t="s">
        <v>84</v>
      </c>
      <c r="G175" s="34"/>
      <c r="H175" s="3" t="s">
        <v>476</v>
      </c>
      <c r="I175" s="6">
        <v>44845</v>
      </c>
      <c r="J175" s="33" t="s">
        <v>804</v>
      </c>
      <c r="K175" s="34"/>
      <c r="L175" s="6">
        <v>44852.026839155093</v>
      </c>
      <c r="M175" s="35">
        <v>44848</v>
      </c>
      <c r="N175" s="34"/>
      <c r="O175" s="15" t="s">
        <v>780</v>
      </c>
      <c r="P175" s="3" t="s">
        <v>780</v>
      </c>
      <c r="Q175" s="7">
        <v>999.9</v>
      </c>
      <c r="R175" s="7">
        <v>960</v>
      </c>
      <c r="S175" s="36">
        <v>0</v>
      </c>
      <c r="T175" s="34"/>
      <c r="U175" s="8">
        <v>0</v>
      </c>
      <c r="V175" s="22">
        <v>0</v>
      </c>
      <c r="W175" s="3" t="s">
        <v>477</v>
      </c>
      <c r="X175" s="3" t="s">
        <v>48</v>
      </c>
      <c r="Y175" s="3">
        <v>1</v>
      </c>
      <c r="Z175" s="3">
        <v>1</v>
      </c>
      <c r="AA175" s="3">
        <v>1</v>
      </c>
      <c r="AB175" s="33">
        <v>1</v>
      </c>
      <c r="AC175" s="34"/>
      <c r="AD175" s="3" t="s">
        <v>48</v>
      </c>
    </row>
    <row r="176" spans="1:30" ht="44.25" customHeight="1" x14ac:dyDescent="0.2">
      <c r="A176" s="3"/>
      <c r="B176" s="3" t="s">
        <v>478</v>
      </c>
      <c r="C176" s="3" t="s">
        <v>49</v>
      </c>
      <c r="D176" s="3" t="s">
        <v>99</v>
      </c>
      <c r="E176" s="3" t="s">
        <v>48</v>
      </c>
      <c r="F176" s="33" t="s">
        <v>106</v>
      </c>
      <c r="G176" s="34"/>
      <c r="H176" s="3" t="s">
        <v>479</v>
      </c>
      <c r="I176" s="3"/>
      <c r="J176" s="35">
        <v>44732.035094525461</v>
      </c>
      <c r="K176" s="34"/>
      <c r="L176" s="6">
        <v>44881.016400081018</v>
      </c>
      <c r="M176" s="35">
        <v>44851</v>
      </c>
      <c r="N176" s="34"/>
      <c r="O176" s="3" t="s">
        <v>744</v>
      </c>
      <c r="P176" s="3" t="s">
        <v>744</v>
      </c>
      <c r="Q176" s="7">
        <v>300000</v>
      </c>
      <c r="R176" s="7">
        <v>273227.75</v>
      </c>
      <c r="S176" s="36">
        <v>0</v>
      </c>
      <c r="T176" s="34"/>
      <c r="U176" s="8">
        <v>0</v>
      </c>
      <c r="V176" s="22"/>
      <c r="W176" s="3" t="s">
        <v>480</v>
      </c>
      <c r="X176" s="3" t="s">
        <v>48</v>
      </c>
      <c r="Y176" s="3">
        <v>7</v>
      </c>
      <c r="Z176" s="3">
        <v>7</v>
      </c>
      <c r="AA176" s="3">
        <v>3</v>
      </c>
      <c r="AB176" s="33">
        <v>1</v>
      </c>
      <c r="AC176" s="34"/>
      <c r="AD176" s="3" t="s">
        <v>48</v>
      </c>
    </row>
    <row r="177" spans="1:30" ht="30" x14ac:dyDescent="0.2">
      <c r="A177" s="3"/>
      <c r="B177" s="3" t="s">
        <v>478</v>
      </c>
      <c r="C177" s="3" t="s">
        <v>49</v>
      </c>
      <c r="D177" s="3" t="s">
        <v>99</v>
      </c>
      <c r="E177" s="3" t="s">
        <v>48</v>
      </c>
      <c r="F177" s="33" t="s">
        <v>106</v>
      </c>
      <c r="G177" s="34"/>
      <c r="H177" s="3" t="s">
        <v>481</v>
      </c>
      <c r="I177" s="3"/>
      <c r="J177" s="35">
        <v>44732.035094525461</v>
      </c>
      <c r="K177" s="34"/>
      <c r="L177" s="6">
        <v>44881.016400081018</v>
      </c>
      <c r="M177" s="35">
        <v>44879</v>
      </c>
      <c r="N177" s="34"/>
      <c r="O177" s="3" t="s">
        <v>744</v>
      </c>
      <c r="P177" s="3" t="s">
        <v>744</v>
      </c>
      <c r="Q177" s="7">
        <v>300000</v>
      </c>
      <c r="R177" s="7">
        <v>41771.07</v>
      </c>
      <c r="S177" s="36">
        <v>0</v>
      </c>
      <c r="T177" s="34"/>
      <c r="U177" s="8">
        <v>0</v>
      </c>
      <c r="V177" s="22" t="s">
        <v>860</v>
      </c>
      <c r="W177" s="3" t="s">
        <v>482</v>
      </c>
      <c r="X177" s="3" t="s">
        <v>48</v>
      </c>
      <c r="Y177" s="3">
        <v>7</v>
      </c>
      <c r="Z177" s="3">
        <v>7</v>
      </c>
      <c r="AA177" s="3">
        <v>1</v>
      </c>
      <c r="AB177" s="33">
        <v>1</v>
      </c>
      <c r="AC177" s="34"/>
      <c r="AD177" s="3" t="s">
        <v>48</v>
      </c>
    </row>
    <row r="178" spans="1:30" ht="30" x14ac:dyDescent="0.2">
      <c r="A178" s="3"/>
      <c r="B178" s="3" t="s">
        <v>483</v>
      </c>
      <c r="C178" s="3" t="s">
        <v>52</v>
      </c>
      <c r="D178" s="3" t="s">
        <v>79</v>
      </c>
      <c r="E178" s="3" t="s">
        <v>48</v>
      </c>
      <c r="F178" s="33" t="s">
        <v>106</v>
      </c>
      <c r="G178" s="34"/>
      <c r="H178" s="3" t="s">
        <v>484</v>
      </c>
      <c r="I178" s="6">
        <v>44719</v>
      </c>
      <c r="J178" s="35">
        <v>44720.045902858794</v>
      </c>
      <c r="K178" s="34"/>
      <c r="L178" s="6">
        <v>44853.052626122684</v>
      </c>
      <c r="M178" s="35">
        <v>44851</v>
      </c>
      <c r="N178" s="34"/>
      <c r="O178" s="3" t="s">
        <v>769</v>
      </c>
      <c r="P178" s="3" t="s">
        <v>769</v>
      </c>
      <c r="Q178" s="7">
        <v>150000</v>
      </c>
      <c r="R178" s="7">
        <v>78059.3</v>
      </c>
      <c r="S178" s="36">
        <v>0</v>
      </c>
      <c r="T178" s="34"/>
      <c r="U178" s="8">
        <v>0</v>
      </c>
      <c r="V178" s="22" t="s">
        <v>861</v>
      </c>
      <c r="W178" s="3" t="s">
        <v>442</v>
      </c>
      <c r="X178" s="3" t="s">
        <v>48</v>
      </c>
      <c r="Y178" s="3" t="s">
        <v>57</v>
      </c>
      <c r="Z178" s="3">
        <v>10</v>
      </c>
      <c r="AA178" s="3">
        <v>9</v>
      </c>
      <c r="AB178" s="33">
        <v>1</v>
      </c>
      <c r="AC178" s="34"/>
      <c r="AD178" s="3" t="s">
        <v>48</v>
      </c>
    </row>
    <row r="179" spans="1:30" x14ac:dyDescent="0.2">
      <c r="A179" s="3"/>
      <c r="B179" s="3" t="s">
        <v>483</v>
      </c>
      <c r="C179" s="3" t="s">
        <v>52</v>
      </c>
      <c r="D179" s="3" t="s">
        <v>79</v>
      </c>
      <c r="E179" s="3" t="s">
        <v>48</v>
      </c>
      <c r="F179" s="33" t="s">
        <v>106</v>
      </c>
      <c r="G179" s="34"/>
      <c r="H179" s="3" t="s">
        <v>485</v>
      </c>
      <c r="I179" s="6">
        <v>44719</v>
      </c>
      <c r="J179" s="35">
        <v>44720.045902858794</v>
      </c>
      <c r="K179" s="34"/>
      <c r="L179" s="6">
        <v>44853.052626122684</v>
      </c>
      <c r="M179" s="35">
        <v>44851</v>
      </c>
      <c r="N179" s="34"/>
      <c r="O179" s="3" t="s">
        <v>769</v>
      </c>
      <c r="P179" s="3" t="s">
        <v>769</v>
      </c>
      <c r="Q179" s="7">
        <v>150000</v>
      </c>
      <c r="R179" s="7">
        <v>87215.72</v>
      </c>
      <c r="S179" s="36">
        <v>0</v>
      </c>
      <c r="T179" s="34"/>
      <c r="U179" s="8">
        <v>0</v>
      </c>
      <c r="V179" s="22" t="s">
        <v>862</v>
      </c>
      <c r="W179" s="3" t="s">
        <v>276</v>
      </c>
      <c r="X179" s="3" t="s">
        <v>48</v>
      </c>
      <c r="Y179" s="3" t="s">
        <v>57</v>
      </c>
      <c r="Z179" s="3">
        <v>10</v>
      </c>
      <c r="AA179" s="3">
        <v>9</v>
      </c>
      <c r="AB179" s="33">
        <v>1</v>
      </c>
      <c r="AC179" s="34"/>
      <c r="AD179" s="3" t="s">
        <v>48</v>
      </c>
    </row>
    <row r="180" spans="1:30" ht="45" x14ac:dyDescent="0.2">
      <c r="A180" s="3"/>
      <c r="B180" s="3" t="s">
        <v>486</v>
      </c>
      <c r="C180" s="3" t="s">
        <v>49</v>
      </c>
      <c r="D180" s="3" t="s">
        <v>79</v>
      </c>
      <c r="E180" s="3" t="s">
        <v>52</v>
      </c>
      <c r="F180" s="33" t="s">
        <v>84</v>
      </c>
      <c r="G180" s="34"/>
      <c r="H180" s="3" t="s">
        <v>487</v>
      </c>
      <c r="I180" s="3" t="s">
        <v>810</v>
      </c>
      <c r="J180" s="33" t="s">
        <v>811</v>
      </c>
      <c r="K180" s="34"/>
      <c r="L180" s="6">
        <v>44853.052252928239</v>
      </c>
      <c r="M180" s="35">
        <v>44848</v>
      </c>
      <c r="N180" s="34"/>
      <c r="O180" s="3" t="s">
        <v>748</v>
      </c>
      <c r="P180" s="3" t="s">
        <v>748</v>
      </c>
      <c r="Q180" s="7">
        <v>40000</v>
      </c>
      <c r="R180" s="7">
        <v>38982</v>
      </c>
      <c r="S180" s="36">
        <v>0</v>
      </c>
      <c r="T180" s="34"/>
      <c r="U180" s="8">
        <v>0</v>
      </c>
      <c r="V180" s="22">
        <v>0</v>
      </c>
      <c r="W180" s="3" t="s">
        <v>488</v>
      </c>
      <c r="X180" s="3" t="s">
        <v>48</v>
      </c>
      <c r="Y180" s="3">
        <v>1</v>
      </c>
      <c r="Z180" s="3">
        <v>1</v>
      </c>
      <c r="AA180" s="3">
        <v>1</v>
      </c>
      <c r="AB180" s="33">
        <v>1</v>
      </c>
      <c r="AC180" s="34"/>
      <c r="AD180" s="3" t="s">
        <v>48</v>
      </c>
    </row>
    <row r="181" spans="1:30" x14ac:dyDescent="0.2">
      <c r="A181" s="3"/>
      <c r="B181" s="3" t="s">
        <v>489</v>
      </c>
      <c r="C181" s="3" t="s">
        <v>48</v>
      </c>
      <c r="D181" s="3" t="s">
        <v>79</v>
      </c>
      <c r="E181" s="3" t="s">
        <v>48</v>
      </c>
      <c r="F181" s="33" t="s">
        <v>80</v>
      </c>
      <c r="G181" s="34"/>
      <c r="H181" s="3" t="s">
        <v>490</v>
      </c>
      <c r="I181" s="6">
        <v>44727</v>
      </c>
      <c r="J181" s="35">
        <v>44746.016381909722</v>
      </c>
      <c r="K181" s="34"/>
      <c r="L181" s="6">
        <v>44854.034641087965</v>
      </c>
      <c r="M181" s="35">
        <v>44851</v>
      </c>
      <c r="N181" s="34"/>
      <c r="O181" s="3" t="s">
        <v>746</v>
      </c>
      <c r="P181" s="3" t="s">
        <v>746</v>
      </c>
      <c r="Q181" s="7">
        <v>50000</v>
      </c>
      <c r="R181" s="7">
        <v>49212.800000000003</v>
      </c>
      <c r="S181" s="36">
        <v>0</v>
      </c>
      <c r="T181" s="34"/>
      <c r="U181" s="8">
        <v>0</v>
      </c>
      <c r="V181" s="22" t="s">
        <v>863</v>
      </c>
      <c r="W181" s="3" t="s">
        <v>491</v>
      </c>
      <c r="X181" s="3" t="s">
        <v>48</v>
      </c>
      <c r="Y181" s="3">
        <v>3</v>
      </c>
      <c r="Z181" s="3">
        <v>2</v>
      </c>
      <c r="AA181" s="3">
        <v>2</v>
      </c>
      <c r="AB181" s="33">
        <v>1</v>
      </c>
      <c r="AC181" s="34"/>
      <c r="AD181" s="3" t="s">
        <v>48</v>
      </c>
    </row>
    <row r="182" spans="1:30" x14ac:dyDescent="0.2">
      <c r="A182" s="3"/>
      <c r="B182" s="3" t="s">
        <v>492</v>
      </c>
      <c r="C182" s="3" t="s">
        <v>48</v>
      </c>
      <c r="D182" s="3" t="s">
        <v>79</v>
      </c>
      <c r="E182" s="3" t="s">
        <v>48</v>
      </c>
      <c r="F182" s="33" t="s">
        <v>74</v>
      </c>
      <c r="G182" s="34"/>
      <c r="H182" s="3" t="s">
        <v>493</v>
      </c>
      <c r="I182" s="3" t="s">
        <v>812</v>
      </c>
      <c r="J182" s="35">
        <v>44256.007434918982</v>
      </c>
      <c r="K182" s="34"/>
      <c r="L182" s="6">
        <v>44854.030677812501</v>
      </c>
      <c r="M182" s="35">
        <v>44853</v>
      </c>
      <c r="N182" s="34"/>
      <c r="O182" s="3" t="s">
        <v>746</v>
      </c>
      <c r="P182" s="3" t="s">
        <v>746</v>
      </c>
      <c r="Q182" s="7">
        <v>30000</v>
      </c>
      <c r="R182" s="7">
        <v>28670</v>
      </c>
      <c r="S182" s="36">
        <v>0</v>
      </c>
      <c r="T182" s="34"/>
      <c r="U182" s="8">
        <v>0</v>
      </c>
      <c r="V182" s="22">
        <v>0</v>
      </c>
      <c r="W182" s="3" t="s">
        <v>150</v>
      </c>
      <c r="X182" s="3" t="s">
        <v>48</v>
      </c>
      <c r="Y182" s="3">
        <v>5</v>
      </c>
      <c r="Z182" s="3">
        <v>2</v>
      </c>
      <c r="AA182" s="3">
        <v>1</v>
      </c>
      <c r="AB182" s="33">
        <v>1</v>
      </c>
      <c r="AC182" s="34"/>
      <c r="AD182" s="3" t="s">
        <v>48</v>
      </c>
    </row>
    <row r="183" spans="1:30" ht="30" x14ac:dyDescent="0.2">
      <c r="A183" s="3"/>
      <c r="B183" s="3" t="s">
        <v>494</v>
      </c>
      <c r="C183" s="3" t="s">
        <v>52</v>
      </c>
      <c r="D183" s="3" t="s">
        <v>79</v>
      </c>
      <c r="E183" s="3" t="s">
        <v>48</v>
      </c>
      <c r="F183" s="33" t="s">
        <v>106</v>
      </c>
      <c r="G183" s="34"/>
      <c r="H183" s="3" t="s">
        <v>495</v>
      </c>
      <c r="I183" s="3" t="s">
        <v>813</v>
      </c>
      <c r="J183" s="35">
        <v>44147.008089201387</v>
      </c>
      <c r="K183" s="34"/>
      <c r="L183" s="6">
        <v>44854.025259178241</v>
      </c>
      <c r="M183" s="35">
        <v>44851</v>
      </c>
      <c r="N183" s="34"/>
      <c r="O183" s="3" t="s">
        <v>731</v>
      </c>
      <c r="P183" s="3" t="s">
        <v>731</v>
      </c>
      <c r="Q183" s="7">
        <v>175000</v>
      </c>
      <c r="R183" s="7">
        <v>236.14</v>
      </c>
      <c r="S183" s="36">
        <v>0</v>
      </c>
      <c r="T183" s="34"/>
      <c r="U183" s="8">
        <v>0</v>
      </c>
      <c r="V183" s="22">
        <v>0</v>
      </c>
      <c r="W183" s="3" t="s">
        <v>496</v>
      </c>
      <c r="X183" s="3" t="s">
        <v>48</v>
      </c>
      <c r="Y183" s="3" t="s">
        <v>497</v>
      </c>
      <c r="Z183" s="3">
        <v>4</v>
      </c>
      <c r="AA183" s="3">
        <v>1</v>
      </c>
      <c r="AB183" s="33">
        <v>1</v>
      </c>
      <c r="AC183" s="34"/>
      <c r="AD183" s="3" t="s">
        <v>48</v>
      </c>
    </row>
    <row r="184" spans="1:30" ht="30" x14ac:dyDescent="0.2">
      <c r="A184" s="3"/>
      <c r="B184" s="3" t="s">
        <v>498</v>
      </c>
      <c r="C184" s="3" t="s">
        <v>48</v>
      </c>
      <c r="D184" s="3" t="s">
        <v>79</v>
      </c>
      <c r="E184" s="3" t="s">
        <v>48</v>
      </c>
      <c r="F184" s="33" t="s">
        <v>148</v>
      </c>
      <c r="G184" s="34"/>
      <c r="H184" s="3" t="s">
        <v>499</v>
      </c>
      <c r="I184" s="3" t="s">
        <v>814</v>
      </c>
      <c r="J184" s="35">
        <v>44817.029734456017</v>
      </c>
      <c r="K184" s="34"/>
      <c r="L184" s="6">
        <v>44859.025125381944</v>
      </c>
      <c r="M184" s="35">
        <v>44854</v>
      </c>
      <c r="N184" s="34"/>
      <c r="O184" s="3" t="s">
        <v>731</v>
      </c>
      <c r="P184" s="3" t="s">
        <v>731</v>
      </c>
      <c r="Q184" s="7">
        <v>50000</v>
      </c>
      <c r="R184" s="7">
        <v>45295</v>
      </c>
      <c r="S184" s="36">
        <v>0</v>
      </c>
      <c r="T184" s="34"/>
      <c r="U184" s="8">
        <v>0</v>
      </c>
      <c r="V184" s="22" t="s">
        <v>864</v>
      </c>
      <c r="W184" s="3" t="s">
        <v>176</v>
      </c>
      <c r="X184" s="3" t="s">
        <v>48</v>
      </c>
      <c r="Y184" s="3">
        <v>8</v>
      </c>
      <c r="Z184" s="3">
        <v>4</v>
      </c>
      <c r="AA184" s="3">
        <v>2</v>
      </c>
      <c r="AB184" s="33">
        <v>1</v>
      </c>
      <c r="AC184" s="34"/>
      <c r="AD184" s="3" t="s">
        <v>48</v>
      </c>
    </row>
    <row r="185" spans="1:30" x14ac:dyDescent="0.2">
      <c r="A185" s="3"/>
      <c r="B185" s="3" t="s">
        <v>500</v>
      </c>
      <c r="C185" s="3" t="s">
        <v>48</v>
      </c>
      <c r="D185" s="3" t="s">
        <v>79</v>
      </c>
      <c r="E185" s="3" t="s">
        <v>48</v>
      </c>
      <c r="F185" s="33" t="s">
        <v>148</v>
      </c>
      <c r="G185" s="34"/>
      <c r="H185" s="3" t="s">
        <v>501</v>
      </c>
      <c r="I185" s="6">
        <v>44755</v>
      </c>
      <c r="J185" s="35">
        <v>44812.042722418977</v>
      </c>
      <c r="K185" s="34"/>
      <c r="L185" s="6">
        <v>44859.022151585646</v>
      </c>
      <c r="M185" s="35">
        <v>44847</v>
      </c>
      <c r="N185" s="34"/>
      <c r="O185" s="3" t="s">
        <v>766</v>
      </c>
      <c r="P185" s="3" t="s">
        <v>766</v>
      </c>
      <c r="Q185" s="7">
        <v>34000</v>
      </c>
      <c r="R185" s="7">
        <v>33700</v>
      </c>
      <c r="S185" s="36">
        <v>0</v>
      </c>
      <c r="T185" s="34"/>
      <c r="U185" s="8">
        <v>0</v>
      </c>
      <c r="V185" s="22">
        <v>0</v>
      </c>
      <c r="W185" s="3" t="s">
        <v>502</v>
      </c>
      <c r="X185" s="3" t="s">
        <v>48</v>
      </c>
      <c r="Y185" s="3" t="s">
        <v>48</v>
      </c>
      <c r="Z185" s="3">
        <v>1</v>
      </c>
      <c r="AA185" s="3">
        <v>1</v>
      </c>
      <c r="AB185" s="33">
        <v>1</v>
      </c>
      <c r="AC185" s="34"/>
      <c r="AD185" s="3" t="s">
        <v>48</v>
      </c>
    </row>
    <row r="186" spans="1:30" ht="30" x14ac:dyDescent="0.2">
      <c r="A186" s="3"/>
      <c r="B186" s="3" t="s">
        <v>503</v>
      </c>
      <c r="C186" s="3" t="s">
        <v>52</v>
      </c>
      <c r="D186" s="3" t="s">
        <v>91</v>
      </c>
      <c r="E186" s="3" t="s">
        <v>52</v>
      </c>
      <c r="F186" s="33" t="s">
        <v>106</v>
      </c>
      <c r="G186" s="34"/>
      <c r="H186" s="3" t="s">
        <v>504</v>
      </c>
      <c r="I186" s="6">
        <v>44840</v>
      </c>
      <c r="J186" s="33" t="s">
        <v>804</v>
      </c>
      <c r="K186" s="34"/>
      <c r="L186" s="6">
        <v>44860.04024440972</v>
      </c>
      <c r="M186" s="35">
        <v>44859</v>
      </c>
      <c r="N186" s="34"/>
      <c r="O186" s="3" t="s">
        <v>815</v>
      </c>
      <c r="P186" s="3" t="s">
        <v>815</v>
      </c>
      <c r="Q186" s="7">
        <v>8782.5499999999993</v>
      </c>
      <c r="R186" s="7">
        <v>8782.52</v>
      </c>
      <c r="S186" s="36">
        <v>0</v>
      </c>
      <c r="T186" s="34"/>
      <c r="U186" s="8">
        <v>0</v>
      </c>
      <c r="V186" s="22" t="s">
        <v>865</v>
      </c>
      <c r="W186" s="3" t="s">
        <v>276</v>
      </c>
      <c r="X186" s="3" t="s">
        <v>48</v>
      </c>
      <c r="Y186" s="3">
        <v>1</v>
      </c>
      <c r="Z186" s="3">
        <v>1</v>
      </c>
      <c r="AA186" s="3">
        <v>1</v>
      </c>
      <c r="AB186" s="33">
        <v>1</v>
      </c>
      <c r="AC186" s="34"/>
      <c r="AD186" s="3" t="s">
        <v>48</v>
      </c>
    </row>
    <row r="187" spans="1:30" ht="30" x14ac:dyDescent="0.2">
      <c r="A187" s="3"/>
      <c r="B187" s="3" t="s">
        <v>505</v>
      </c>
      <c r="C187" s="3" t="s">
        <v>48</v>
      </c>
      <c r="D187" s="3" t="s">
        <v>79</v>
      </c>
      <c r="E187" s="3" t="s">
        <v>48</v>
      </c>
      <c r="F187" s="33" t="s">
        <v>106</v>
      </c>
      <c r="G187" s="34"/>
      <c r="H187" s="3" t="s">
        <v>506</v>
      </c>
      <c r="I187" s="3" t="s">
        <v>816</v>
      </c>
      <c r="J187" s="35">
        <v>44797.04255262731</v>
      </c>
      <c r="K187" s="34"/>
      <c r="L187" s="6">
        <v>44866.014665706018</v>
      </c>
      <c r="M187" s="35">
        <v>44865</v>
      </c>
      <c r="N187" s="34"/>
      <c r="O187" s="3" t="s">
        <v>742</v>
      </c>
      <c r="P187" s="3" t="s">
        <v>742</v>
      </c>
      <c r="Q187" s="7">
        <v>100000</v>
      </c>
      <c r="R187" s="7">
        <v>96880</v>
      </c>
      <c r="S187" s="36">
        <v>0</v>
      </c>
      <c r="T187" s="34"/>
      <c r="U187" s="8">
        <v>0</v>
      </c>
      <c r="V187" s="22" t="s">
        <v>866</v>
      </c>
      <c r="W187" s="3" t="s">
        <v>507</v>
      </c>
      <c r="X187" s="3" t="s">
        <v>48</v>
      </c>
      <c r="Y187" s="3">
        <v>3</v>
      </c>
      <c r="Z187" s="3">
        <v>2</v>
      </c>
      <c r="AA187" s="3">
        <v>2</v>
      </c>
      <c r="AB187" s="33">
        <v>1</v>
      </c>
      <c r="AC187" s="34"/>
      <c r="AD187" s="3" t="s">
        <v>48</v>
      </c>
    </row>
    <row r="188" spans="1:30" x14ac:dyDescent="0.2">
      <c r="A188" s="3"/>
      <c r="B188" s="3" t="s">
        <v>508</v>
      </c>
      <c r="C188" s="3" t="s">
        <v>52</v>
      </c>
      <c r="D188" s="3" t="s">
        <v>79</v>
      </c>
      <c r="E188" s="3" t="s">
        <v>48</v>
      </c>
      <c r="F188" s="33" t="s">
        <v>106</v>
      </c>
      <c r="G188" s="34"/>
      <c r="H188" s="3" t="s">
        <v>509</v>
      </c>
      <c r="I188" s="6">
        <v>44687</v>
      </c>
      <c r="J188" s="35">
        <v>44690.029936192128</v>
      </c>
      <c r="K188" s="34"/>
      <c r="L188" s="6">
        <v>44866.00973730324</v>
      </c>
      <c r="M188" s="35">
        <v>44847</v>
      </c>
      <c r="N188" s="34"/>
      <c r="O188" s="3" t="s">
        <v>770</v>
      </c>
      <c r="P188" s="3" t="s">
        <v>770</v>
      </c>
      <c r="Q188" s="7">
        <v>239188</v>
      </c>
      <c r="R188" s="7">
        <v>214707.88</v>
      </c>
      <c r="S188" s="36">
        <v>0</v>
      </c>
      <c r="T188" s="34"/>
      <c r="U188" s="8">
        <v>0</v>
      </c>
      <c r="V188" s="22">
        <v>0</v>
      </c>
      <c r="W188" s="3" t="s">
        <v>510</v>
      </c>
      <c r="X188" s="3" t="s">
        <v>48</v>
      </c>
      <c r="Y188" s="3" t="s">
        <v>54</v>
      </c>
      <c r="Z188" s="3">
        <v>7</v>
      </c>
      <c r="AA188" s="3">
        <v>6</v>
      </c>
      <c r="AB188" s="33">
        <v>1</v>
      </c>
      <c r="AC188" s="34"/>
      <c r="AD188" s="3" t="s">
        <v>48</v>
      </c>
    </row>
    <row r="189" spans="1:30" ht="45" x14ac:dyDescent="0.2">
      <c r="A189" s="3"/>
      <c r="B189" s="3" t="s">
        <v>511</v>
      </c>
      <c r="C189" s="3" t="s">
        <v>52</v>
      </c>
      <c r="D189" s="3" t="s">
        <v>79</v>
      </c>
      <c r="E189" s="3" t="s">
        <v>48</v>
      </c>
      <c r="F189" s="33" t="s">
        <v>106</v>
      </c>
      <c r="G189" s="34"/>
      <c r="H189" s="3" t="s">
        <v>512</v>
      </c>
      <c r="I189" s="6">
        <v>44684</v>
      </c>
      <c r="J189" s="35">
        <v>44746.026413229163</v>
      </c>
      <c r="K189" s="34"/>
      <c r="L189" s="6">
        <v>44866.011315891199</v>
      </c>
      <c r="M189" s="35">
        <v>44865</v>
      </c>
      <c r="N189" s="34"/>
      <c r="O189" s="3" t="s">
        <v>769</v>
      </c>
      <c r="P189" s="3" t="s">
        <v>769</v>
      </c>
      <c r="Q189" s="7">
        <v>250000</v>
      </c>
      <c r="R189" s="7">
        <v>203690.3</v>
      </c>
      <c r="S189" s="36">
        <v>0</v>
      </c>
      <c r="T189" s="34"/>
      <c r="U189" s="8">
        <v>0</v>
      </c>
      <c r="V189" s="22" t="s">
        <v>867</v>
      </c>
      <c r="W189" s="3" t="s">
        <v>410</v>
      </c>
      <c r="X189" s="3" t="s">
        <v>48</v>
      </c>
      <c r="Y189" s="3">
        <v>10</v>
      </c>
      <c r="Z189" s="3">
        <v>8</v>
      </c>
      <c r="AA189" s="3">
        <v>8</v>
      </c>
      <c r="AB189" s="33">
        <v>1</v>
      </c>
      <c r="AC189" s="34"/>
      <c r="AD189" s="3" t="s">
        <v>48</v>
      </c>
    </row>
    <row r="190" spans="1:30" ht="45" x14ac:dyDescent="0.2">
      <c r="A190" s="3"/>
      <c r="B190" s="3" t="s">
        <v>513</v>
      </c>
      <c r="C190" s="3" t="s">
        <v>48</v>
      </c>
      <c r="D190" s="3" t="s">
        <v>99</v>
      </c>
      <c r="E190" s="3" t="s">
        <v>48</v>
      </c>
      <c r="F190" s="33" t="s">
        <v>106</v>
      </c>
      <c r="G190" s="34"/>
      <c r="H190" s="3" t="s">
        <v>514</v>
      </c>
      <c r="I190" s="3" t="s">
        <v>817</v>
      </c>
      <c r="J190" s="35">
        <v>44676.034982557867</v>
      </c>
      <c r="K190" s="34"/>
      <c r="L190" s="6">
        <v>44867.010819791663</v>
      </c>
      <c r="M190" s="35">
        <v>44866</v>
      </c>
      <c r="N190" s="34"/>
      <c r="O190" s="3" t="s">
        <v>746</v>
      </c>
      <c r="P190" s="3" t="s">
        <v>746</v>
      </c>
      <c r="Q190" s="7">
        <v>180000</v>
      </c>
      <c r="R190" s="7">
        <v>178750</v>
      </c>
      <c r="S190" s="36">
        <v>0</v>
      </c>
      <c r="T190" s="34"/>
      <c r="U190" s="8">
        <v>0</v>
      </c>
      <c r="V190" s="22">
        <v>0</v>
      </c>
      <c r="W190" s="3" t="s">
        <v>515</v>
      </c>
      <c r="X190" s="3" t="s">
        <v>48</v>
      </c>
      <c r="Y190" s="3">
        <v>1</v>
      </c>
      <c r="Z190" s="3">
        <v>1</v>
      </c>
      <c r="AA190" s="3">
        <v>1</v>
      </c>
      <c r="AB190" s="33">
        <v>1</v>
      </c>
      <c r="AC190" s="34"/>
      <c r="AD190" s="3" t="s">
        <v>48</v>
      </c>
    </row>
    <row r="191" spans="1:30" ht="30" x14ac:dyDescent="0.2">
      <c r="A191" s="3"/>
      <c r="B191" s="3" t="s">
        <v>516</v>
      </c>
      <c r="C191" s="3" t="s">
        <v>52</v>
      </c>
      <c r="D191" s="3" t="s">
        <v>91</v>
      </c>
      <c r="E191" s="3" t="s">
        <v>52</v>
      </c>
      <c r="F191" s="33" t="s">
        <v>106</v>
      </c>
      <c r="G191" s="34"/>
      <c r="H191" s="3" t="s">
        <v>517</v>
      </c>
      <c r="I191" s="3" t="s">
        <v>819</v>
      </c>
      <c r="J191" s="33" t="s">
        <v>818</v>
      </c>
      <c r="K191" s="34"/>
      <c r="L191" s="6">
        <v>44868.038722372687</v>
      </c>
      <c r="M191" s="35">
        <v>44867</v>
      </c>
      <c r="N191" s="34"/>
      <c r="O191" s="3" t="s">
        <v>736</v>
      </c>
      <c r="P191" s="3" t="s">
        <v>736</v>
      </c>
      <c r="Q191" s="7">
        <v>7610.2</v>
      </c>
      <c r="R191" s="7">
        <v>7610.2</v>
      </c>
      <c r="S191" s="36">
        <v>0</v>
      </c>
      <c r="T191" s="34"/>
      <c r="U191" s="8">
        <v>0</v>
      </c>
      <c r="V191" s="22">
        <v>0</v>
      </c>
      <c r="W191" s="3" t="s">
        <v>110</v>
      </c>
      <c r="X191" s="3" t="s">
        <v>48</v>
      </c>
      <c r="Y191" s="3">
        <v>1</v>
      </c>
      <c r="Z191" s="3">
        <v>1</v>
      </c>
      <c r="AA191" s="3">
        <v>1</v>
      </c>
      <c r="AB191" s="33">
        <v>1</v>
      </c>
      <c r="AC191" s="34"/>
      <c r="AD191" s="3" t="s">
        <v>48</v>
      </c>
    </row>
    <row r="192" spans="1:30" ht="63.75" customHeight="1" x14ac:dyDescent="0.2">
      <c r="A192" s="3"/>
      <c r="B192" s="3" t="s">
        <v>518</v>
      </c>
      <c r="C192" s="3" t="s">
        <v>49</v>
      </c>
      <c r="D192" s="3" t="s">
        <v>140</v>
      </c>
      <c r="E192" s="3" t="s">
        <v>54</v>
      </c>
      <c r="F192" s="33" t="s">
        <v>84</v>
      </c>
      <c r="G192" s="34"/>
      <c r="H192" s="3" t="s">
        <v>519</v>
      </c>
      <c r="I192" s="6">
        <v>44825</v>
      </c>
      <c r="J192" s="33" t="s">
        <v>820</v>
      </c>
      <c r="K192" s="34"/>
      <c r="L192" s="6">
        <v>44869.018692210644</v>
      </c>
      <c r="M192" s="35">
        <v>44854</v>
      </c>
      <c r="N192" s="34"/>
      <c r="O192" s="3" t="s">
        <v>736</v>
      </c>
      <c r="P192" s="3" t="s">
        <v>736</v>
      </c>
      <c r="Q192" s="7">
        <v>360</v>
      </c>
      <c r="R192" s="7">
        <v>360</v>
      </c>
      <c r="S192" s="36">
        <v>0</v>
      </c>
      <c r="T192" s="34"/>
      <c r="U192" s="8">
        <v>0</v>
      </c>
      <c r="V192" s="22" t="s">
        <v>868</v>
      </c>
      <c r="W192" s="3" t="s">
        <v>520</v>
      </c>
      <c r="X192" s="3" t="s">
        <v>48</v>
      </c>
      <c r="Y192" s="3">
        <v>1</v>
      </c>
      <c r="Z192" s="3">
        <v>1</v>
      </c>
      <c r="AA192" s="3">
        <v>1</v>
      </c>
      <c r="AB192" s="33">
        <v>1</v>
      </c>
      <c r="AC192" s="34"/>
      <c r="AD192" s="3" t="s">
        <v>48</v>
      </c>
    </row>
    <row r="193" spans="1:30" ht="30" x14ac:dyDescent="0.2">
      <c r="A193" s="3"/>
      <c r="B193" s="3" t="s">
        <v>521</v>
      </c>
      <c r="C193" s="3" t="s">
        <v>52</v>
      </c>
      <c r="D193" s="3" t="s">
        <v>79</v>
      </c>
      <c r="E193" s="3" t="s">
        <v>48</v>
      </c>
      <c r="F193" s="33" t="s">
        <v>106</v>
      </c>
      <c r="G193" s="34"/>
      <c r="H193" s="3" t="s">
        <v>522</v>
      </c>
      <c r="I193" s="3" t="s">
        <v>821</v>
      </c>
      <c r="J193" s="35">
        <v>44804.039720601853</v>
      </c>
      <c r="K193" s="34"/>
      <c r="L193" s="6">
        <v>44868.022524884254</v>
      </c>
      <c r="M193" s="35">
        <v>44867</v>
      </c>
      <c r="N193" s="34"/>
      <c r="O193" s="3" t="s">
        <v>769</v>
      </c>
      <c r="P193" s="3" t="s">
        <v>769</v>
      </c>
      <c r="Q193" s="7">
        <v>150000</v>
      </c>
      <c r="R193" s="7">
        <v>119898</v>
      </c>
      <c r="S193" s="36">
        <v>0</v>
      </c>
      <c r="T193" s="34"/>
      <c r="U193" s="8">
        <v>0</v>
      </c>
      <c r="V193" s="22" t="s">
        <v>869</v>
      </c>
      <c r="W193" s="3" t="s">
        <v>210</v>
      </c>
      <c r="X193" s="3" t="s">
        <v>48</v>
      </c>
      <c r="Y193" s="3">
        <v>10</v>
      </c>
      <c r="Z193" s="3">
        <v>9</v>
      </c>
      <c r="AA193" s="3">
        <v>9</v>
      </c>
      <c r="AB193" s="33">
        <v>1</v>
      </c>
      <c r="AC193" s="34"/>
      <c r="AD193" s="3" t="s">
        <v>48</v>
      </c>
    </row>
    <row r="194" spans="1:30" x14ac:dyDescent="0.2">
      <c r="A194" s="3"/>
      <c r="B194" s="3" t="s">
        <v>523</v>
      </c>
      <c r="C194" s="3" t="s">
        <v>52</v>
      </c>
      <c r="D194" s="3" t="s">
        <v>79</v>
      </c>
      <c r="E194" s="3" t="s">
        <v>48</v>
      </c>
      <c r="F194" s="33" t="s">
        <v>106</v>
      </c>
      <c r="G194" s="34"/>
      <c r="H194" s="3" t="s">
        <v>524</v>
      </c>
      <c r="I194" s="3" t="s">
        <v>823</v>
      </c>
      <c r="J194" s="35">
        <v>44705.034432673609</v>
      </c>
      <c r="K194" s="34"/>
      <c r="L194" s="6">
        <v>44869.011948460648</v>
      </c>
      <c r="M194" s="35">
        <v>44854</v>
      </c>
      <c r="N194" s="34"/>
      <c r="O194" s="3" t="s">
        <v>822</v>
      </c>
      <c r="P194" s="3" t="s">
        <v>822</v>
      </c>
      <c r="Q194" s="7">
        <v>80000</v>
      </c>
      <c r="R194" s="7">
        <v>64005</v>
      </c>
      <c r="S194" s="36">
        <v>0</v>
      </c>
      <c r="T194" s="34"/>
      <c r="U194" s="8">
        <v>0</v>
      </c>
      <c r="V194" s="22">
        <v>0</v>
      </c>
      <c r="W194" s="3" t="s">
        <v>525</v>
      </c>
      <c r="X194" s="3" t="s">
        <v>48</v>
      </c>
      <c r="Y194" s="3">
        <v>12</v>
      </c>
      <c r="Z194" s="3">
        <v>15</v>
      </c>
      <c r="AA194" s="3">
        <v>11</v>
      </c>
      <c r="AB194" s="33">
        <v>1</v>
      </c>
      <c r="AC194" s="34"/>
      <c r="AD194" s="3" t="s">
        <v>48</v>
      </c>
    </row>
    <row r="195" spans="1:30" ht="30" x14ac:dyDescent="0.2">
      <c r="A195" s="3"/>
      <c r="B195" s="3" t="s">
        <v>526</v>
      </c>
      <c r="C195" s="3" t="s">
        <v>49</v>
      </c>
      <c r="D195" s="3" t="s">
        <v>79</v>
      </c>
      <c r="E195" s="3" t="s">
        <v>48</v>
      </c>
      <c r="F195" s="33" t="s">
        <v>84</v>
      </c>
      <c r="G195" s="34"/>
      <c r="H195" s="3" t="s">
        <v>527</v>
      </c>
      <c r="I195" s="6">
        <v>44831</v>
      </c>
      <c r="J195" s="35">
        <v>44833.036737349532</v>
      </c>
      <c r="K195" s="34"/>
      <c r="L195" s="6">
        <v>44872.019799768517</v>
      </c>
      <c r="M195" s="35">
        <v>44869</v>
      </c>
      <c r="N195" s="34"/>
      <c r="O195" s="3" t="s">
        <v>748</v>
      </c>
      <c r="P195" s="3" t="s">
        <v>748</v>
      </c>
      <c r="Q195" s="7">
        <v>20000</v>
      </c>
      <c r="R195" s="7">
        <v>5000</v>
      </c>
      <c r="S195" s="36">
        <v>0</v>
      </c>
      <c r="T195" s="34"/>
      <c r="U195" s="8">
        <v>0</v>
      </c>
      <c r="V195" s="22" t="s">
        <v>870</v>
      </c>
      <c r="W195" s="3" t="s">
        <v>528</v>
      </c>
      <c r="X195" s="3" t="s">
        <v>48</v>
      </c>
      <c r="Y195" s="3" t="s">
        <v>51</v>
      </c>
      <c r="Z195" s="3">
        <v>5</v>
      </c>
      <c r="AA195" s="3">
        <v>5</v>
      </c>
      <c r="AB195" s="33">
        <v>1</v>
      </c>
      <c r="AC195" s="34"/>
      <c r="AD195" s="3" t="s">
        <v>48</v>
      </c>
    </row>
    <row r="196" spans="1:30" ht="30" x14ac:dyDescent="0.2">
      <c r="A196" s="3"/>
      <c r="B196" s="3" t="s">
        <v>529</v>
      </c>
      <c r="C196" s="3" t="s">
        <v>49</v>
      </c>
      <c r="D196" s="3" t="s">
        <v>91</v>
      </c>
      <c r="E196" s="3" t="s">
        <v>53</v>
      </c>
      <c r="F196" s="33" t="s">
        <v>84</v>
      </c>
      <c r="G196" s="34"/>
      <c r="H196" s="3" t="s">
        <v>530</v>
      </c>
      <c r="I196" s="6">
        <v>44841</v>
      </c>
      <c r="J196" s="35">
        <v>44844.031281631942</v>
      </c>
      <c r="K196" s="34"/>
      <c r="L196" s="6">
        <v>44872.022523993051</v>
      </c>
      <c r="M196" s="35">
        <v>44861</v>
      </c>
      <c r="N196" s="34"/>
      <c r="O196" s="3" t="s">
        <v>780</v>
      </c>
      <c r="P196" s="3" t="s">
        <v>780</v>
      </c>
      <c r="Q196" s="7">
        <v>5000</v>
      </c>
      <c r="R196" s="7">
        <v>4925</v>
      </c>
      <c r="S196" s="36">
        <v>0</v>
      </c>
      <c r="T196" s="34"/>
      <c r="U196" s="8">
        <v>0</v>
      </c>
      <c r="V196" s="22" t="s">
        <v>871</v>
      </c>
      <c r="W196" s="3" t="s">
        <v>284</v>
      </c>
      <c r="X196" s="3" t="s">
        <v>48</v>
      </c>
      <c r="Y196" s="3" t="s">
        <v>48</v>
      </c>
      <c r="Z196" s="3">
        <v>1</v>
      </c>
      <c r="AA196" s="3">
        <v>1</v>
      </c>
      <c r="AB196" s="33">
        <v>1</v>
      </c>
      <c r="AC196" s="34"/>
      <c r="AD196" s="3" t="s">
        <v>48</v>
      </c>
    </row>
    <row r="197" spans="1:30" ht="30" x14ac:dyDescent="0.2">
      <c r="A197" s="3"/>
      <c r="B197" s="3" t="s">
        <v>531</v>
      </c>
      <c r="C197" s="3" t="s">
        <v>52</v>
      </c>
      <c r="D197" s="3" t="s">
        <v>79</v>
      </c>
      <c r="E197" s="3" t="s">
        <v>48</v>
      </c>
      <c r="F197" s="33" t="s">
        <v>106</v>
      </c>
      <c r="G197" s="34"/>
      <c r="H197" s="3" t="s">
        <v>532</v>
      </c>
      <c r="I197" s="6">
        <v>44826</v>
      </c>
      <c r="J197" s="35">
        <v>44827.03623302083</v>
      </c>
      <c r="K197" s="34"/>
      <c r="L197" s="6">
        <v>44873.020739039348</v>
      </c>
      <c r="M197" s="35">
        <v>44867</v>
      </c>
      <c r="N197" s="34"/>
      <c r="O197" s="3" t="s">
        <v>769</v>
      </c>
      <c r="P197" s="3" t="s">
        <v>769</v>
      </c>
      <c r="Q197" s="7">
        <v>200000</v>
      </c>
      <c r="R197" s="7">
        <v>177684</v>
      </c>
      <c r="S197" s="36">
        <v>0</v>
      </c>
      <c r="T197" s="34"/>
      <c r="U197" s="8">
        <v>0</v>
      </c>
      <c r="V197" s="22" t="s">
        <v>872</v>
      </c>
      <c r="W197" s="3" t="s">
        <v>533</v>
      </c>
      <c r="X197" s="3" t="s">
        <v>48</v>
      </c>
      <c r="Y197" s="3" t="s">
        <v>50</v>
      </c>
      <c r="Z197" s="3">
        <v>3</v>
      </c>
      <c r="AA197" s="3">
        <v>2</v>
      </c>
      <c r="AB197" s="33">
        <v>1</v>
      </c>
      <c r="AC197" s="34"/>
      <c r="AD197" s="3" t="s">
        <v>48</v>
      </c>
    </row>
    <row r="198" spans="1:30" ht="45.75" customHeight="1" x14ac:dyDescent="0.2">
      <c r="A198" s="3"/>
      <c r="B198" s="3" t="s">
        <v>534</v>
      </c>
      <c r="C198" s="3" t="s">
        <v>49</v>
      </c>
      <c r="D198" s="3" t="s">
        <v>79</v>
      </c>
      <c r="E198" s="3" t="s">
        <v>48</v>
      </c>
      <c r="F198" s="33" t="s">
        <v>92</v>
      </c>
      <c r="G198" s="34"/>
      <c r="H198" s="3" t="s">
        <v>535</v>
      </c>
      <c r="I198" s="6">
        <v>44718</v>
      </c>
      <c r="J198" s="35">
        <v>44811.03526542824</v>
      </c>
      <c r="K198" s="34"/>
      <c r="L198" s="6">
        <v>44873.009564039348</v>
      </c>
      <c r="M198" s="35">
        <v>44868</v>
      </c>
      <c r="N198" s="34"/>
      <c r="O198" s="3" t="s">
        <v>824</v>
      </c>
      <c r="P198" s="3" t="s">
        <v>815</v>
      </c>
      <c r="Q198" s="7">
        <v>13000</v>
      </c>
      <c r="R198" s="7">
        <v>11242</v>
      </c>
      <c r="S198" s="36">
        <v>0</v>
      </c>
      <c r="T198" s="34"/>
      <c r="U198" s="8">
        <v>0</v>
      </c>
      <c r="V198" s="22">
        <v>0</v>
      </c>
      <c r="W198" s="3" t="s">
        <v>536</v>
      </c>
      <c r="X198" s="3" t="s">
        <v>48</v>
      </c>
      <c r="Y198" s="3">
        <v>3</v>
      </c>
      <c r="Z198" s="3">
        <v>3</v>
      </c>
      <c r="AA198" s="3">
        <v>2</v>
      </c>
      <c r="AB198" s="33">
        <v>1</v>
      </c>
      <c r="AC198" s="34"/>
      <c r="AD198" s="3" t="s">
        <v>48</v>
      </c>
    </row>
    <row r="199" spans="1:30" ht="44.25" customHeight="1" x14ac:dyDescent="0.2">
      <c r="A199" s="3"/>
      <c r="B199" s="3" t="s">
        <v>537</v>
      </c>
      <c r="C199" s="3" t="s">
        <v>48</v>
      </c>
      <c r="D199" s="3" t="s">
        <v>79</v>
      </c>
      <c r="E199" s="3" t="s">
        <v>48</v>
      </c>
      <c r="F199" s="33" t="s">
        <v>80</v>
      </c>
      <c r="G199" s="34"/>
      <c r="H199" s="3" t="s">
        <v>538</v>
      </c>
      <c r="I199" s="6">
        <v>44775</v>
      </c>
      <c r="J199" s="35">
        <v>44818.042580636575</v>
      </c>
      <c r="K199" s="34"/>
      <c r="L199" s="6">
        <v>44879.021297187501</v>
      </c>
      <c r="M199" s="35">
        <v>44873</v>
      </c>
      <c r="N199" s="34"/>
      <c r="O199" s="3" t="s">
        <v>731</v>
      </c>
      <c r="P199" s="3" t="s">
        <v>731</v>
      </c>
      <c r="Q199" s="7">
        <v>37700</v>
      </c>
      <c r="R199" s="7">
        <v>37600</v>
      </c>
      <c r="S199" s="36">
        <v>0</v>
      </c>
      <c r="T199" s="34"/>
      <c r="U199" s="8">
        <v>0</v>
      </c>
      <c r="V199" s="22">
        <v>0</v>
      </c>
      <c r="W199" s="3" t="s">
        <v>507</v>
      </c>
      <c r="X199" s="3" t="s">
        <v>48</v>
      </c>
      <c r="Y199" s="3">
        <v>4</v>
      </c>
      <c r="Z199" s="3">
        <v>3</v>
      </c>
      <c r="AA199" s="3">
        <v>1</v>
      </c>
      <c r="AB199" s="33">
        <v>1</v>
      </c>
      <c r="AC199" s="34"/>
      <c r="AD199" s="3" t="s">
        <v>48</v>
      </c>
    </row>
    <row r="200" spans="1:30" ht="45" x14ac:dyDescent="0.2">
      <c r="A200" s="3"/>
      <c r="B200" s="3" t="s">
        <v>537</v>
      </c>
      <c r="C200" s="3" t="s">
        <v>48</v>
      </c>
      <c r="D200" s="3" t="s">
        <v>79</v>
      </c>
      <c r="E200" s="3" t="s">
        <v>48</v>
      </c>
      <c r="F200" s="33" t="s">
        <v>80</v>
      </c>
      <c r="G200" s="34"/>
      <c r="H200" s="3" t="s">
        <v>539</v>
      </c>
      <c r="I200" s="6">
        <v>44775</v>
      </c>
      <c r="J200" s="35">
        <v>44818.042580636575</v>
      </c>
      <c r="K200" s="34"/>
      <c r="L200" s="6">
        <v>44879.021297187501</v>
      </c>
      <c r="M200" s="35">
        <v>44873</v>
      </c>
      <c r="N200" s="34"/>
      <c r="O200" s="3" t="s">
        <v>731</v>
      </c>
      <c r="P200" s="3" t="s">
        <v>731</v>
      </c>
      <c r="Q200" s="7">
        <v>6300</v>
      </c>
      <c r="R200" s="7">
        <v>5980</v>
      </c>
      <c r="S200" s="36">
        <v>0</v>
      </c>
      <c r="T200" s="34"/>
      <c r="U200" s="8">
        <v>0</v>
      </c>
      <c r="V200" s="22" t="s">
        <v>873</v>
      </c>
      <c r="W200" s="3" t="s">
        <v>540</v>
      </c>
      <c r="X200" s="3" t="s">
        <v>48</v>
      </c>
      <c r="Y200" s="3">
        <v>4</v>
      </c>
      <c r="Z200" s="3">
        <v>3</v>
      </c>
      <c r="AA200" s="3">
        <v>1</v>
      </c>
      <c r="AB200" s="33">
        <v>1</v>
      </c>
      <c r="AC200" s="34"/>
      <c r="AD200" s="3" t="s">
        <v>48</v>
      </c>
    </row>
    <row r="201" spans="1:30" ht="45" x14ac:dyDescent="0.2">
      <c r="A201" s="3"/>
      <c r="B201" s="3" t="s">
        <v>537</v>
      </c>
      <c r="C201" s="3" t="s">
        <v>48</v>
      </c>
      <c r="D201" s="3" t="s">
        <v>79</v>
      </c>
      <c r="E201" s="3" t="s">
        <v>48</v>
      </c>
      <c r="F201" s="33" t="s">
        <v>80</v>
      </c>
      <c r="G201" s="34"/>
      <c r="H201" s="3" t="s">
        <v>541</v>
      </c>
      <c r="I201" s="6">
        <v>44775</v>
      </c>
      <c r="J201" s="35">
        <v>44818.042580636575</v>
      </c>
      <c r="K201" s="34"/>
      <c r="L201" s="6">
        <v>44879.021297187501</v>
      </c>
      <c r="M201" s="35">
        <v>44873</v>
      </c>
      <c r="N201" s="34"/>
      <c r="O201" s="3" t="s">
        <v>731</v>
      </c>
      <c r="P201" s="3" t="s">
        <v>731</v>
      </c>
      <c r="Q201" s="7">
        <v>6000</v>
      </c>
      <c r="R201" s="7">
        <v>9590</v>
      </c>
      <c r="S201" s="36">
        <v>0</v>
      </c>
      <c r="T201" s="34"/>
      <c r="U201" s="8">
        <v>0</v>
      </c>
      <c r="V201" s="22" t="s">
        <v>874</v>
      </c>
      <c r="W201" s="3" t="s">
        <v>542</v>
      </c>
      <c r="X201" s="3" t="s">
        <v>48</v>
      </c>
      <c r="Y201" s="3">
        <v>4</v>
      </c>
      <c r="Z201" s="3">
        <v>3</v>
      </c>
      <c r="AA201" s="3">
        <v>1</v>
      </c>
      <c r="AB201" s="33">
        <v>1</v>
      </c>
      <c r="AC201" s="34"/>
      <c r="AD201" s="3" t="s">
        <v>48</v>
      </c>
    </row>
    <row r="202" spans="1:30" ht="45" x14ac:dyDescent="0.2">
      <c r="A202" s="3"/>
      <c r="B202" s="3" t="s">
        <v>543</v>
      </c>
      <c r="C202" s="3" t="s">
        <v>52</v>
      </c>
      <c r="D202" s="3" t="s">
        <v>79</v>
      </c>
      <c r="E202" s="3" t="s">
        <v>48</v>
      </c>
      <c r="F202" s="33" t="s">
        <v>106</v>
      </c>
      <c r="G202" s="34"/>
      <c r="H202" s="3" t="s">
        <v>544</v>
      </c>
      <c r="I202" s="6">
        <v>44832</v>
      </c>
      <c r="J202" s="35">
        <v>44833.036922222222</v>
      </c>
      <c r="K202" s="34"/>
      <c r="L202" s="6">
        <v>44897.030937349533</v>
      </c>
      <c r="M202" s="35">
        <v>44867</v>
      </c>
      <c r="N202" s="34"/>
      <c r="O202" s="3" t="s">
        <v>769</v>
      </c>
      <c r="P202" s="3" t="s">
        <v>769</v>
      </c>
      <c r="Q202" s="7">
        <v>98000</v>
      </c>
      <c r="R202" s="7">
        <v>97396.02</v>
      </c>
      <c r="S202" s="36">
        <v>0</v>
      </c>
      <c r="T202" s="34"/>
      <c r="U202" s="8">
        <v>0</v>
      </c>
      <c r="V202" s="22" t="s">
        <v>875</v>
      </c>
      <c r="W202" s="3" t="s">
        <v>545</v>
      </c>
      <c r="X202" s="3" t="s">
        <v>48</v>
      </c>
      <c r="Y202" s="3" t="s">
        <v>49</v>
      </c>
      <c r="Z202" s="3">
        <v>2</v>
      </c>
      <c r="AA202" s="3">
        <v>1</v>
      </c>
      <c r="AB202" s="33">
        <v>1</v>
      </c>
      <c r="AC202" s="34"/>
      <c r="AD202" s="3" t="s">
        <v>48</v>
      </c>
    </row>
    <row r="203" spans="1:30" ht="45" x14ac:dyDescent="0.2">
      <c r="A203" s="3"/>
      <c r="B203" s="3" t="s">
        <v>546</v>
      </c>
      <c r="C203" s="3" t="s">
        <v>48</v>
      </c>
      <c r="D203" s="3" t="s">
        <v>140</v>
      </c>
      <c r="E203" s="3" t="s">
        <v>54</v>
      </c>
      <c r="F203" s="33" t="s">
        <v>84</v>
      </c>
      <c r="G203" s="34"/>
      <c r="H203" s="3" t="s">
        <v>547</v>
      </c>
      <c r="I203" s="6">
        <v>44776</v>
      </c>
      <c r="J203" s="33" t="s">
        <v>825</v>
      </c>
      <c r="K203" s="34"/>
      <c r="L203" s="6">
        <v>44880.033914780091</v>
      </c>
      <c r="M203" s="35">
        <v>44784</v>
      </c>
      <c r="N203" s="34"/>
      <c r="O203" s="3" t="s">
        <v>736</v>
      </c>
      <c r="P203" s="3" t="s">
        <v>736</v>
      </c>
      <c r="Q203" s="7">
        <v>999</v>
      </c>
      <c r="R203" s="7">
        <v>99.08</v>
      </c>
      <c r="S203" s="36">
        <v>0</v>
      </c>
      <c r="T203" s="34"/>
      <c r="U203" s="8">
        <v>0</v>
      </c>
      <c r="V203" s="22">
        <v>0</v>
      </c>
      <c r="W203" s="3" t="s">
        <v>548</v>
      </c>
      <c r="X203" s="3" t="s">
        <v>48</v>
      </c>
      <c r="Y203" s="3">
        <v>3</v>
      </c>
      <c r="Z203" s="3">
        <v>3</v>
      </c>
      <c r="AA203" s="3">
        <v>3</v>
      </c>
      <c r="AB203" s="33">
        <v>1</v>
      </c>
      <c r="AC203" s="34"/>
      <c r="AD203" s="3" t="s">
        <v>48</v>
      </c>
    </row>
    <row r="204" spans="1:30" ht="30" x14ac:dyDescent="0.2">
      <c r="A204" s="3"/>
      <c r="B204" s="3" t="s">
        <v>549</v>
      </c>
      <c r="C204" s="3" t="s">
        <v>52</v>
      </c>
      <c r="D204" s="3" t="s">
        <v>79</v>
      </c>
      <c r="E204" s="3" t="s">
        <v>48</v>
      </c>
      <c r="F204" s="33" t="s">
        <v>106</v>
      </c>
      <c r="G204" s="34"/>
      <c r="H204" s="3" t="s">
        <v>550</v>
      </c>
      <c r="I204" s="6">
        <v>44834</v>
      </c>
      <c r="J204" s="35">
        <v>44837.049720601848</v>
      </c>
      <c r="K204" s="34"/>
      <c r="L204" s="6">
        <v>44881.007928703701</v>
      </c>
      <c r="M204" s="35">
        <v>44879</v>
      </c>
      <c r="N204" s="34"/>
      <c r="O204" s="3" t="s">
        <v>736</v>
      </c>
      <c r="P204" s="3" t="s">
        <v>736</v>
      </c>
      <c r="Q204" s="7">
        <v>72095.02</v>
      </c>
      <c r="R204" s="7">
        <v>66196.639999999999</v>
      </c>
      <c r="S204" s="36">
        <v>0</v>
      </c>
      <c r="T204" s="34"/>
      <c r="U204" s="8">
        <v>0</v>
      </c>
      <c r="V204" s="22" t="s">
        <v>876</v>
      </c>
      <c r="W204" s="3" t="s">
        <v>316</v>
      </c>
      <c r="X204" s="3" t="s">
        <v>48</v>
      </c>
      <c r="Y204" s="3" t="s">
        <v>50</v>
      </c>
      <c r="Z204" s="3">
        <v>3</v>
      </c>
      <c r="AA204" s="3">
        <v>2</v>
      </c>
      <c r="AB204" s="33">
        <v>1</v>
      </c>
      <c r="AC204" s="34"/>
      <c r="AD204" s="3" t="s">
        <v>48</v>
      </c>
    </row>
    <row r="205" spans="1:30" ht="45" x14ac:dyDescent="0.2">
      <c r="A205" s="3"/>
      <c r="B205" s="3" t="s">
        <v>551</v>
      </c>
      <c r="C205" s="3" t="s">
        <v>52</v>
      </c>
      <c r="D205" s="3" t="s">
        <v>79</v>
      </c>
      <c r="E205" s="3" t="s">
        <v>48</v>
      </c>
      <c r="F205" s="33" t="s">
        <v>106</v>
      </c>
      <c r="G205" s="34"/>
      <c r="H205" s="3" t="s">
        <v>552</v>
      </c>
      <c r="I205" s="6">
        <v>44719</v>
      </c>
      <c r="J205" s="35">
        <v>44853.054205706016</v>
      </c>
      <c r="K205" s="34"/>
      <c r="L205" s="6">
        <v>44881.009457604167</v>
      </c>
      <c r="M205" s="35">
        <v>44879</v>
      </c>
      <c r="N205" s="34"/>
      <c r="O205" s="3" t="s">
        <v>731</v>
      </c>
      <c r="P205" s="3" t="s">
        <v>731</v>
      </c>
      <c r="Q205" s="7">
        <v>100000</v>
      </c>
      <c r="R205" s="7">
        <v>26605</v>
      </c>
      <c r="S205" s="36">
        <v>0</v>
      </c>
      <c r="T205" s="34"/>
      <c r="U205" s="8">
        <v>0</v>
      </c>
      <c r="V205" s="22">
        <v>0</v>
      </c>
      <c r="W205" s="3" t="s">
        <v>553</v>
      </c>
      <c r="X205" s="3" t="s">
        <v>48</v>
      </c>
      <c r="Y205" s="3" t="s">
        <v>50</v>
      </c>
      <c r="Z205" s="3">
        <v>3</v>
      </c>
      <c r="AA205" s="3">
        <v>1</v>
      </c>
      <c r="AB205" s="33">
        <v>2</v>
      </c>
      <c r="AC205" s="34"/>
      <c r="AD205" s="3" t="s">
        <v>48</v>
      </c>
    </row>
    <row r="206" spans="1:30" ht="60" x14ac:dyDescent="0.2">
      <c r="A206" s="3"/>
      <c r="B206" s="3" t="s">
        <v>554</v>
      </c>
      <c r="C206" s="3" t="s">
        <v>48</v>
      </c>
      <c r="D206" s="3" t="s">
        <v>79</v>
      </c>
      <c r="E206" s="3" t="s">
        <v>48</v>
      </c>
      <c r="F206" s="33" t="s">
        <v>148</v>
      </c>
      <c r="G206" s="34"/>
      <c r="H206" s="3" t="s">
        <v>555</v>
      </c>
      <c r="I206" s="6">
        <v>44650</v>
      </c>
      <c r="J206" s="35">
        <v>44720.045940509255</v>
      </c>
      <c r="K206" s="34"/>
      <c r="L206" s="6">
        <v>44902.022617743052</v>
      </c>
      <c r="M206" s="35">
        <v>44873</v>
      </c>
      <c r="N206" s="34"/>
      <c r="O206" s="3" t="s">
        <v>731</v>
      </c>
      <c r="P206" s="3" t="s">
        <v>731</v>
      </c>
      <c r="Q206" s="7">
        <v>90000</v>
      </c>
      <c r="R206" s="7">
        <v>109.74</v>
      </c>
      <c r="S206" s="36">
        <v>0</v>
      </c>
      <c r="T206" s="34"/>
      <c r="U206" s="8">
        <v>0</v>
      </c>
      <c r="V206" s="22">
        <v>0</v>
      </c>
      <c r="W206" s="3" t="s">
        <v>556</v>
      </c>
      <c r="X206" s="3" t="s">
        <v>48</v>
      </c>
      <c r="Y206" s="3" t="s">
        <v>53</v>
      </c>
      <c r="Z206" s="3">
        <v>6</v>
      </c>
      <c r="AA206" s="3">
        <v>4</v>
      </c>
      <c r="AB206" s="33">
        <v>1</v>
      </c>
      <c r="AC206" s="34"/>
      <c r="AD206" s="3" t="s">
        <v>48</v>
      </c>
    </row>
    <row r="207" spans="1:30" x14ac:dyDescent="0.2">
      <c r="A207" s="3"/>
      <c r="B207" s="3" t="s">
        <v>557</v>
      </c>
      <c r="C207" s="3" t="s">
        <v>49</v>
      </c>
      <c r="D207" s="3" t="s">
        <v>79</v>
      </c>
      <c r="E207" s="3" t="s">
        <v>48</v>
      </c>
      <c r="F207" s="33" t="s">
        <v>84</v>
      </c>
      <c r="G207" s="34"/>
      <c r="H207" s="3" t="s">
        <v>558</v>
      </c>
      <c r="I207" s="6">
        <v>44805</v>
      </c>
      <c r="J207" s="35">
        <v>44818.042905439812</v>
      </c>
      <c r="K207" s="34"/>
      <c r="L207" s="6">
        <v>44903.057677546298</v>
      </c>
      <c r="M207" s="35">
        <v>44882</v>
      </c>
      <c r="N207" s="34"/>
      <c r="O207" s="3" t="s">
        <v>780</v>
      </c>
      <c r="P207" s="3" t="s">
        <v>780</v>
      </c>
      <c r="Q207" s="7">
        <v>20000</v>
      </c>
      <c r="R207" s="7">
        <v>15777</v>
      </c>
      <c r="S207" s="36">
        <v>0</v>
      </c>
      <c r="T207" s="34"/>
      <c r="U207" s="8">
        <v>0</v>
      </c>
      <c r="V207" s="22" t="s">
        <v>877</v>
      </c>
      <c r="W207" s="3" t="s">
        <v>559</v>
      </c>
      <c r="X207" s="3" t="s">
        <v>48</v>
      </c>
      <c r="Y207" s="3" t="s">
        <v>52</v>
      </c>
      <c r="Z207" s="3">
        <v>4</v>
      </c>
      <c r="AA207" s="3">
        <v>2</v>
      </c>
      <c r="AB207" s="33">
        <v>1</v>
      </c>
      <c r="AC207" s="34"/>
      <c r="AD207" s="3" t="s">
        <v>48</v>
      </c>
    </row>
    <row r="208" spans="1:30" ht="30" x14ac:dyDescent="0.2">
      <c r="A208" s="3"/>
      <c r="B208" s="3" t="s">
        <v>560</v>
      </c>
      <c r="C208" s="3" t="s">
        <v>48</v>
      </c>
      <c r="D208" s="3" t="s">
        <v>79</v>
      </c>
      <c r="E208" s="3" t="s">
        <v>48</v>
      </c>
      <c r="F208" s="33" t="s">
        <v>80</v>
      </c>
      <c r="G208" s="34"/>
      <c r="H208" s="3" t="s">
        <v>561</v>
      </c>
      <c r="I208" s="6">
        <v>44697</v>
      </c>
      <c r="J208" s="35">
        <v>44803.028590543981</v>
      </c>
      <c r="K208" s="34"/>
      <c r="L208" s="6">
        <v>44888.053515312495</v>
      </c>
      <c r="M208" s="35">
        <v>44886</v>
      </c>
      <c r="N208" s="34"/>
      <c r="O208" s="3" t="s">
        <v>731</v>
      </c>
      <c r="P208" s="3" t="s">
        <v>731</v>
      </c>
      <c r="Q208" s="7">
        <v>27300</v>
      </c>
      <c r="R208" s="7">
        <v>34400</v>
      </c>
      <c r="S208" s="36">
        <v>0</v>
      </c>
      <c r="T208" s="34"/>
      <c r="U208" s="8">
        <v>0</v>
      </c>
      <c r="V208" s="22" t="s">
        <v>878</v>
      </c>
      <c r="W208" s="3" t="s">
        <v>220</v>
      </c>
      <c r="X208" s="3" t="s">
        <v>48</v>
      </c>
      <c r="Y208" s="3">
        <v>4</v>
      </c>
      <c r="Z208" s="3">
        <v>3</v>
      </c>
      <c r="AA208" s="3">
        <v>1</v>
      </c>
      <c r="AB208" s="33">
        <v>1</v>
      </c>
      <c r="AC208" s="34"/>
      <c r="AD208" s="3" t="s">
        <v>48</v>
      </c>
    </row>
    <row r="209" spans="1:30" ht="30" x14ac:dyDescent="0.2">
      <c r="A209" s="3"/>
      <c r="B209" s="3" t="s">
        <v>560</v>
      </c>
      <c r="C209" s="3" t="s">
        <v>48</v>
      </c>
      <c r="D209" s="3" t="s">
        <v>79</v>
      </c>
      <c r="E209" s="3" t="s">
        <v>48</v>
      </c>
      <c r="F209" s="33" t="s">
        <v>80</v>
      </c>
      <c r="G209" s="34"/>
      <c r="H209" s="3" t="s">
        <v>562</v>
      </c>
      <c r="I209" s="6">
        <v>44697</v>
      </c>
      <c r="J209" s="35">
        <v>44803.028590543981</v>
      </c>
      <c r="K209" s="34"/>
      <c r="L209" s="6">
        <v>44888.053515312495</v>
      </c>
      <c r="M209" s="35">
        <v>44882</v>
      </c>
      <c r="N209" s="34"/>
      <c r="O209" s="3" t="s">
        <v>731</v>
      </c>
      <c r="P209" s="3" t="s">
        <v>731</v>
      </c>
      <c r="Q209" s="7">
        <v>25000</v>
      </c>
      <c r="R209" s="7">
        <v>23920</v>
      </c>
      <c r="S209" s="36">
        <v>0</v>
      </c>
      <c r="T209" s="34"/>
      <c r="U209" s="8">
        <v>0</v>
      </c>
      <c r="V209" s="22" t="s">
        <v>879</v>
      </c>
      <c r="W209" s="3" t="s">
        <v>563</v>
      </c>
      <c r="X209" s="3" t="s">
        <v>48</v>
      </c>
      <c r="Y209" s="3">
        <v>4</v>
      </c>
      <c r="Z209" s="3">
        <v>3</v>
      </c>
      <c r="AA209" s="3">
        <v>1</v>
      </c>
      <c r="AB209" s="33">
        <v>1</v>
      </c>
      <c r="AC209" s="34"/>
      <c r="AD209" s="3" t="s">
        <v>48</v>
      </c>
    </row>
    <row r="210" spans="1:30" ht="30" x14ac:dyDescent="0.2">
      <c r="A210" s="3"/>
      <c r="B210" s="3" t="s">
        <v>564</v>
      </c>
      <c r="C210" s="3" t="s">
        <v>48</v>
      </c>
      <c r="D210" s="3" t="s">
        <v>79</v>
      </c>
      <c r="E210" s="3" t="s">
        <v>48</v>
      </c>
      <c r="F210" s="33" t="s">
        <v>148</v>
      </c>
      <c r="G210" s="34"/>
      <c r="H210" s="3" t="s">
        <v>565</v>
      </c>
      <c r="I210" s="6">
        <v>44809</v>
      </c>
      <c r="J210" s="35">
        <v>44820.029912152779</v>
      </c>
      <c r="K210" s="34"/>
      <c r="L210" s="6">
        <v>44890.033038576388</v>
      </c>
      <c r="M210" s="35">
        <v>44886</v>
      </c>
      <c r="N210" s="34"/>
      <c r="O210" s="3" t="s">
        <v>731</v>
      </c>
      <c r="P210" s="3" t="s">
        <v>731</v>
      </c>
      <c r="Q210" s="7">
        <v>65000</v>
      </c>
      <c r="R210" s="7">
        <v>42210</v>
      </c>
      <c r="S210" s="36">
        <v>0</v>
      </c>
      <c r="T210" s="34"/>
      <c r="U210" s="8">
        <v>0</v>
      </c>
      <c r="V210" s="22" t="s">
        <v>880</v>
      </c>
      <c r="W210" s="3" t="s">
        <v>566</v>
      </c>
      <c r="X210" s="3" t="s">
        <v>48</v>
      </c>
      <c r="Y210" s="3" t="s">
        <v>53</v>
      </c>
      <c r="Z210" s="3">
        <v>6</v>
      </c>
      <c r="AA210" s="3">
        <v>1</v>
      </c>
      <c r="AB210" s="33">
        <v>1</v>
      </c>
      <c r="AC210" s="34"/>
      <c r="AD210" s="3" t="s">
        <v>48</v>
      </c>
    </row>
    <row r="211" spans="1:30" ht="30" x14ac:dyDescent="0.2">
      <c r="A211" s="3"/>
      <c r="B211" s="3" t="s">
        <v>567</v>
      </c>
      <c r="C211" s="3" t="s">
        <v>48</v>
      </c>
      <c r="D211" s="3" t="s">
        <v>91</v>
      </c>
      <c r="E211" s="3" t="s">
        <v>53</v>
      </c>
      <c r="F211" s="33" t="s">
        <v>148</v>
      </c>
      <c r="G211" s="34"/>
      <c r="H211" s="3" t="s">
        <v>568</v>
      </c>
      <c r="I211" s="6">
        <v>44825</v>
      </c>
      <c r="J211" s="35">
        <v>44845.039159687498</v>
      </c>
      <c r="K211" s="34"/>
      <c r="L211" s="6">
        <v>44897.037261030091</v>
      </c>
      <c r="M211" s="35">
        <v>44883</v>
      </c>
      <c r="N211" s="34"/>
      <c r="O211" s="3" t="s">
        <v>780</v>
      </c>
      <c r="P211" s="3" t="s">
        <v>780</v>
      </c>
      <c r="Q211" s="7">
        <v>3520</v>
      </c>
      <c r="R211" s="7">
        <v>3490</v>
      </c>
      <c r="S211" s="36">
        <v>0</v>
      </c>
      <c r="T211" s="34"/>
      <c r="U211" s="8">
        <v>0</v>
      </c>
      <c r="V211" s="22" t="s">
        <v>881</v>
      </c>
      <c r="W211" s="3" t="s">
        <v>569</v>
      </c>
      <c r="X211" s="3" t="s">
        <v>48</v>
      </c>
      <c r="Y211" s="3" t="s">
        <v>52</v>
      </c>
      <c r="Z211" s="3">
        <v>5</v>
      </c>
      <c r="AA211" s="3">
        <v>3</v>
      </c>
      <c r="AB211" s="33">
        <v>1</v>
      </c>
      <c r="AC211" s="34"/>
      <c r="AD211" s="3" t="s">
        <v>48</v>
      </c>
    </row>
    <row r="212" spans="1:30" ht="45" x14ac:dyDescent="0.2">
      <c r="A212" s="3"/>
      <c r="B212" s="3" t="s">
        <v>570</v>
      </c>
      <c r="C212" s="3" t="s">
        <v>48</v>
      </c>
      <c r="D212" s="3" t="s">
        <v>99</v>
      </c>
      <c r="E212" s="3" t="s">
        <v>48</v>
      </c>
      <c r="F212" s="33" t="s">
        <v>74</v>
      </c>
      <c r="G212" s="34"/>
      <c r="H212" s="3" t="s">
        <v>571</v>
      </c>
      <c r="I212" s="3" t="s">
        <v>826</v>
      </c>
      <c r="J212" s="35">
        <v>44825.046905173607</v>
      </c>
      <c r="K212" s="34"/>
      <c r="L212" s="6">
        <v>44890.029197569442</v>
      </c>
      <c r="M212" s="35">
        <v>44888</v>
      </c>
      <c r="N212" s="34"/>
      <c r="O212" s="3" t="s">
        <v>748</v>
      </c>
      <c r="P212" s="3" t="s">
        <v>748</v>
      </c>
      <c r="Q212" s="7">
        <v>300000</v>
      </c>
      <c r="R212" s="7">
        <v>349890</v>
      </c>
      <c r="S212" s="36">
        <v>0</v>
      </c>
      <c r="T212" s="34"/>
      <c r="U212" s="8">
        <v>0</v>
      </c>
      <c r="V212" s="22">
        <v>0</v>
      </c>
      <c r="W212" s="3" t="s">
        <v>572</v>
      </c>
      <c r="X212" s="3" t="s">
        <v>48</v>
      </c>
      <c r="Y212" s="3">
        <v>5</v>
      </c>
      <c r="Z212" s="3">
        <v>4</v>
      </c>
      <c r="AA212" s="3">
        <v>2</v>
      </c>
      <c r="AB212" s="33">
        <v>1</v>
      </c>
      <c r="AC212" s="34"/>
      <c r="AD212" s="3" t="s">
        <v>48</v>
      </c>
    </row>
    <row r="213" spans="1:30" ht="45.75" customHeight="1" x14ac:dyDescent="0.2">
      <c r="A213" s="3"/>
      <c r="B213" s="3" t="s">
        <v>573</v>
      </c>
      <c r="C213" s="3" t="s">
        <v>52</v>
      </c>
      <c r="D213" s="3" t="s">
        <v>79</v>
      </c>
      <c r="E213" s="3" t="s">
        <v>48</v>
      </c>
      <c r="F213" s="33" t="s">
        <v>106</v>
      </c>
      <c r="G213" s="34"/>
      <c r="H213" s="3" t="s">
        <v>574</v>
      </c>
      <c r="I213" s="6">
        <v>44825</v>
      </c>
      <c r="J213" s="35">
        <v>44826.038451817127</v>
      </c>
      <c r="K213" s="34"/>
      <c r="L213" s="6">
        <v>44890.029965706017</v>
      </c>
      <c r="M213" s="35">
        <v>44883</v>
      </c>
      <c r="N213" s="34"/>
      <c r="O213" s="3" t="s">
        <v>769</v>
      </c>
      <c r="P213" s="3" t="s">
        <v>769</v>
      </c>
      <c r="Q213" s="7">
        <v>180000</v>
      </c>
      <c r="R213" s="7">
        <v>178076.24</v>
      </c>
      <c r="S213" s="36">
        <v>0</v>
      </c>
      <c r="T213" s="34"/>
      <c r="U213" s="8">
        <v>0</v>
      </c>
      <c r="V213" s="22">
        <v>0</v>
      </c>
      <c r="W213" s="3" t="s">
        <v>575</v>
      </c>
      <c r="X213" s="3" t="s">
        <v>48</v>
      </c>
      <c r="Y213" s="3" t="s">
        <v>50</v>
      </c>
      <c r="Z213" s="3">
        <v>3</v>
      </c>
      <c r="AA213" s="3">
        <v>1</v>
      </c>
      <c r="AB213" s="33">
        <v>1</v>
      </c>
      <c r="AC213" s="34"/>
      <c r="AD213" s="3" t="s">
        <v>48</v>
      </c>
    </row>
    <row r="214" spans="1:30" ht="48.75" customHeight="1" x14ac:dyDescent="0.2">
      <c r="A214" s="3"/>
      <c r="B214" s="3" t="s">
        <v>573</v>
      </c>
      <c r="C214" s="3" t="s">
        <v>52</v>
      </c>
      <c r="D214" s="3" t="s">
        <v>79</v>
      </c>
      <c r="E214" s="3" t="s">
        <v>48</v>
      </c>
      <c r="F214" s="33" t="s">
        <v>106</v>
      </c>
      <c r="G214" s="34"/>
      <c r="H214" s="3" t="s">
        <v>576</v>
      </c>
      <c r="I214" s="6">
        <v>44825</v>
      </c>
      <c r="J214" s="35">
        <v>44826.038451817127</v>
      </c>
      <c r="K214" s="34"/>
      <c r="L214" s="6">
        <v>44890.029965706017</v>
      </c>
      <c r="M214" s="35">
        <v>44883</v>
      </c>
      <c r="N214" s="34"/>
      <c r="O214" s="3" t="s">
        <v>769</v>
      </c>
      <c r="P214" s="3" t="s">
        <v>769</v>
      </c>
      <c r="Q214" s="7">
        <v>100000</v>
      </c>
      <c r="R214" s="7">
        <v>99960.23</v>
      </c>
      <c r="S214" s="36">
        <v>0</v>
      </c>
      <c r="T214" s="34"/>
      <c r="U214" s="8">
        <v>0</v>
      </c>
      <c r="V214" s="22">
        <v>0</v>
      </c>
      <c r="W214" s="3" t="s">
        <v>575</v>
      </c>
      <c r="X214" s="3" t="s">
        <v>48</v>
      </c>
      <c r="Y214" s="3" t="s">
        <v>50</v>
      </c>
      <c r="Z214" s="3">
        <v>3</v>
      </c>
      <c r="AA214" s="3">
        <v>1</v>
      </c>
      <c r="AB214" s="33">
        <v>1</v>
      </c>
      <c r="AC214" s="34"/>
      <c r="AD214" s="3" t="s">
        <v>48</v>
      </c>
    </row>
    <row r="215" spans="1:30" ht="45" x14ac:dyDescent="0.2">
      <c r="A215" s="3"/>
      <c r="B215" s="3" t="s">
        <v>577</v>
      </c>
      <c r="C215" s="3" t="s">
        <v>52</v>
      </c>
      <c r="D215" s="3" t="s">
        <v>79</v>
      </c>
      <c r="E215" s="3" t="s">
        <v>52</v>
      </c>
      <c r="F215" s="33" t="s">
        <v>106</v>
      </c>
      <c r="G215" s="34"/>
      <c r="H215" s="3" t="s">
        <v>269</v>
      </c>
      <c r="I215" s="6" t="s">
        <v>828</v>
      </c>
      <c r="J215" s="33" t="s">
        <v>827</v>
      </c>
      <c r="K215" s="34"/>
      <c r="L215" s="6">
        <v>44897.018312650463</v>
      </c>
      <c r="M215" s="35">
        <v>44896</v>
      </c>
      <c r="N215" s="34"/>
      <c r="O215" s="3" t="s">
        <v>748</v>
      </c>
      <c r="P215" s="3" t="s">
        <v>748</v>
      </c>
      <c r="Q215" s="7">
        <v>14615.24</v>
      </c>
      <c r="R215" s="7">
        <v>8947.5</v>
      </c>
      <c r="S215" s="36">
        <v>0</v>
      </c>
      <c r="T215" s="34"/>
      <c r="U215" s="8">
        <v>0</v>
      </c>
      <c r="V215" s="22" t="s">
        <v>853</v>
      </c>
      <c r="W215" s="3" t="s">
        <v>270</v>
      </c>
      <c r="X215" s="3" t="s">
        <v>48</v>
      </c>
      <c r="Y215" s="3">
        <v>1</v>
      </c>
      <c r="Z215" s="3">
        <v>1</v>
      </c>
      <c r="AA215" s="3">
        <v>1</v>
      </c>
      <c r="AB215" s="33">
        <v>1</v>
      </c>
      <c r="AC215" s="34"/>
      <c r="AD215" s="3" t="s">
        <v>48</v>
      </c>
    </row>
    <row r="216" spans="1:30" x14ac:dyDescent="0.2">
      <c r="A216" s="3"/>
      <c r="B216" s="3" t="s">
        <v>578</v>
      </c>
      <c r="C216" s="3" t="s">
        <v>49</v>
      </c>
      <c r="D216" s="3" t="s">
        <v>79</v>
      </c>
      <c r="E216" s="3" t="s">
        <v>48</v>
      </c>
      <c r="F216" s="33" t="s">
        <v>92</v>
      </c>
      <c r="G216" s="34"/>
      <c r="H216" s="3" t="s">
        <v>579</v>
      </c>
      <c r="I216" s="6">
        <v>44718</v>
      </c>
      <c r="J216" s="35">
        <v>44831.032265358794</v>
      </c>
      <c r="K216" s="34"/>
      <c r="L216" s="6">
        <v>44897.017899108796</v>
      </c>
      <c r="M216" s="35">
        <v>44896</v>
      </c>
      <c r="N216" s="34"/>
      <c r="O216" s="3" t="s">
        <v>731</v>
      </c>
      <c r="P216" s="3" t="s">
        <v>731</v>
      </c>
      <c r="Q216" s="7">
        <v>80000</v>
      </c>
      <c r="R216" s="7">
        <v>138.78</v>
      </c>
      <c r="S216" s="36">
        <v>0</v>
      </c>
      <c r="T216" s="34"/>
      <c r="U216" s="8">
        <v>0</v>
      </c>
      <c r="V216" s="22" t="s">
        <v>882</v>
      </c>
      <c r="W216" s="3" t="s">
        <v>580</v>
      </c>
      <c r="X216" s="3" t="s">
        <v>48</v>
      </c>
      <c r="Y216" s="3">
        <v>10</v>
      </c>
      <c r="Z216" s="3">
        <v>10</v>
      </c>
      <c r="AA216" s="3">
        <v>8</v>
      </c>
      <c r="AB216" s="33">
        <v>2</v>
      </c>
      <c r="AC216" s="34"/>
      <c r="AD216" s="3" t="s">
        <v>48</v>
      </c>
    </row>
    <row r="217" spans="1:30" x14ac:dyDescent="0.2">
      <c r="A217" s="3"/>
      <c r="B217" s="3" t="s">
        <v>581</v>
      </c>
      <c r="C217" s="3" t="s">
        <v>52</v>
      </c>
      <c r="D217" s="3" t="s">
        <v>99</v>
      </c>
      <c r="E217" s="3" t="s">
        <v>48</v>
      </c>
      <c r="F217" s="33" t="s">
        <v>106</v>
      </c>
      <c r="G217" s="34"/>
      <c r="H217" s="3" t="s">
        <v>582</v>
      </c>
      <c r="I217" s="3" t="s">
        <v>829</v>
      </c>
      <c r="J217" s="35">
        <v>44811.035218599536</v>
      </c>
      <c r="K217" s="34"/>
      <c r="L217" s="6">
        <v>44903.050083368056</v>
      </c>
      <c r="M217" s="35">
        <v>44902</v>
      </c>
      <c r="N217" s="34"/>
      <c r="O217" s="3" t="s">
        <v>769</v>
      </c>
      <c r="P217" s="3" t="s">
        <v>769</v>
      </c>
      <c r="Q217" s="7">
        <v>700000</v>
      </c>
      <c r="R217" s="7">
        <v>539975.73</v>
      </c>
      <c r="S217" s="36">
        <v>0</v>
      </c>
      <c r="T217" s="34"/>
      <c r="U217" s="8">
        <v>0</v>
      </c>
      <c r="V217" s="22">
        <v>0</v>
      </c>
      <c r="W217" s="3" t="s">
        <v>407</v>
      </c>
      <c r="X217" s="3" t="s">
        <v>48</v>
      </c>
      <c r="Y217" s="3">
        <v>20</v>
      </c>
      <c r="Z217" s="3">
        <v>20</v>
      </c>
      <c r="AA217" s="3">
        <v>19</v>
      </c>
      <c r="AB217" s="33">
        <v>1</v>
      </c>
      <c r="AC217" s="34"/>
      <c r="AD217" s="3" t="s">
        <v>48</v>
      </c>
    </row>
    <row r="218" spans="1:30" ht="30" x14ac:dyDescent="0.2">
      <c r="A218" s="3"/>
      <c r="B218" s="3" t="s">
        <v>583</v>
      </c>
      <c r="C218" s="3" t="s">
        <v>48</v>
      </c>
      <c r="D218" s="3" t="s">
        <v>140</v>
      </c>
      <c r="E218" s="3" t="s">
        <v>54</v>
      </c>
      <c r="F218" s="33" t="s">
        <v>148</v>
      </c>
      <c r="G218" s="34"/>
      <c r="H218" s="3" t="s">
        <v>584</v>
      </c>
      <c r="I218" s="6">
        <v>44812</v>
      </c>
      <c r="J218" s="33" t="s">
        <v>830</v>
      </c>
      <c r="K218" s="34"/>
      <c r="L218" s="6">
        <v>44902.022220370367</v>
      </c>
      <c r="M218" s="35">
        <v>44900</v>
      </c>
      <c r="N218" s="34"/>
      <c r="O218" s="3" t="s">
        <v>736</v>
      </c>
      <c r="P218" s="3" t="s">
        <v>736</v>
      </c>
      <c r="Q218" s="7">
        <v>500</v>
      </c>
      <c r="R218" s="7">
        <v>496</v>
      </c>
      <c r="S218" s="36">
        <v>0</v>
      </c>
      <c r="T218" s="34"/>
      <c r="U218" s="8">
        <v>0</v>
      </c>
      <c r="V218" s="22" t="s">
        <v>883</v>
      </c>
      <c r="W218" s="3" t="s">
        <v>585</v>
      </c>
      <c r="X218" s="3" t="s">
        <v>48</v>
      </c>
      <c r="Y218" s="3">
        <v>3</v>
      </c>
      <c r="Z218" s="3">
        <v>3</v>
      </c>
      <c r="AA218" s="3">
        <v>3</v>
      </c>
      <c r="AB218" s="33">
        <v>1</v>
      </c>
      <c r="AC218" s="34"/>
      <c r="AD218" s="3" t="s">
        <v>48</v>
      </c>
    </row>
    <row r="219" spans="1:30" x14ac:dyDescent="0.2">
      <c r="A219" s="3"/>
      <c r="B219" s="3" t="s">
        <v>586</v>
      </c>
      <c r="C219" s="3" t="s">
        <v>49</v>
      </c>
      <c r="D219" s="3" t="s">
        <v>99</v>
      </c>
      <c r="E219" s="3" t="s">
        <v>48</v>
      </c>
      <c r="F219" s="33" t="s">
        <v>84</v>
      </c>
      <c r="G219" s="34"/>
      <c r="H219" s="3" t="s">
        <v>587</v>
      </c>
      <c r="I219" s="6">
        <v>44755</v>
      </c>
      <c r="J219" s="35">
        <v>44756.047142013886</v>
      </c>
      <c r="K219" s="34"/>
      <c r="L219" s="6">
        <v>44903.041195486112</v>
      </c>
      <c r="M219" s="35">
        <v>44901</v>
      </c>
      <c r="N219" s="34"/>
      <c r="O219" s="3" t="s">
        <v>751</v>
      </c>
      <c r="P219" s="3" t="s">
        <v>751</v>
      </c>
      <c r="Q219" s="7">
        <v>20000</v>
      </c>
      <c r="R219" s="7">
        <v>19920</v>
      </c>
      <c r="S219" s="36">
        <v>0</v>
      </c>
      <c r="T219" s="34"/>
      <c r="U219" s="8">
        <v>0</v>
      </c>
      <c r="V219" s="22">
        <v>0</v>
      </c>
      <c r="W219" s="3" t="s">
        <v>588</v>
      </c>
      <c r="X219" s="3" t="s">
        <v>48</v>
      </c>
      <c r="Y219" s="3" t="s">
        <v>589</v>
      </c>
      <c r="Z219" s="3">
        <v>16</v>
      </c>
      <c r="AA219" s="3">
        <v>1</v>
      </c>
      <c r="AB219" s="33">
        <v>1</v>
      </c>
      <c r="AC219" s="34"/>
      <c r="AD219" s="3" t="s">
        <v>49</v>
      </c>
    </row>
    <row r="220" spans="1:30" x14ac:dyDescent="0.2">
      <c r="A220" s="3"/>
      <c r="B220" s="3" t="s">
        <v>586</v>
      </c>
      <c r="C220" s="3" t="s">
        <v>49</v>
      </c>
      <c r="D220" s="3" t="s">
        <v>99</v>
      </c>
      <c r="E220" s="3" t="s">
        <v>48</v>
      </c>
      <c r="F220" s="33" t="s">
        <v>84</v>
      </c>
      <c r="G220" s="34"/>
      <c r="H220" s="3" t="s">
        <v>590</v>
      </c>
      <c r="I220" s="6">
        <v>44755</v>
      </c>
      <c r="J220" s="35">
        <v>44756.047142013886</v>
      </c>
      <c r="K220" s="34"/>
      <c r="L220" s="6">
        <v>44903.041195486112</v>
      </c>
      <c r="M220" s="35">
        <v>44901</v>
      </c>
      <c r="N220" s="34"/>
      <c r="O220" s="3" t="s">
        <v>751</v>
      </c>
      <c r="P220" s="3" t="s">
        <v>751</v>
      </c>
      <c r="Q220" s="7">
        <v>20000</v>
      </c>
      <c r="R220" s="7">
        <v>19680</v>
      </c>
      <c r="S220" s="36">
        <v>0</v>
      </c>
      <c r="T220" s="34"/>
      <c r="U220" s="8">
        <v>0</v>
      </c>
      <c r="V220" s="22">
        <v>0</v>
      </c>
      <c r="W220" s="3" t="s">
        <v>591</v>
      </c>
      <c r="X220" s="3" t="s">
        <v>48</v>
      </c>
      <c r="Y220" s="3" t="s">
        <v>589</v>
      </c>
      <c r="Z220" s="3">
        <v>16</v>
      </c>
      <c r="AA220" s="3">
        <v>1</v>
      </c>
      <c r="AB220" s="33">
        <v>1</v>
      </c>
      <c r="AC220" s="34"/>
      <c r="AD220" s="3" t="s">
        <v>49</v>
      </c>
    </row>
    <row r="221" spans="1:30" ht="45" x14ac:dyDescent="0.2">
      <c r="A221" s="3"/>
      <c r="B221" s="3" t="s">
        <v>586</v>
      </c>
      <c r="C221" s="3" t="s">
        <v>49</v>
      </c>
      <c r="D221" s="3" t="s">
        <v>99</v>
      </c>
      <c r="E221" s="3" t="s">
        <v>48</v>
      </c>
      <c r="F221" s="33" t="s">
        <v>84</v>
      </c>
      <c r="G221" s="34"/>
      <c r="H221" s="3" t="s">
        <v>592</v>
      </c>
      <c r="I221" s="6">
        <v>44755</v>
      </c>
      <c r="J221" s="35">
        <v>44756.047142013886</v>
      </c>
      <c r="K221" s="34"/>
      <c r="L221" s="6">
        <v>44903.041195486112</v>
      </c>
      <c r="M221" s="35">
        <v>44902</v>
      </c>
      <c r="N221" s="34"/>
      <c r="O221" s="3" t="s">
        <v>751</v>
      </c>
      <c r="P221" s="3" t="s">
        <v>751</v>
      </c>
      <c r="Q221" s="7">
        <v>20000</v>
      </c>
      <c r="R221" s="7">
        <v>11520</v>
      </c>
      <c r="S221" s="36">
        <v>0</v>
      </c>
      <c r="T221" s="34"/>
      <c r="U221" s="8">
        <v>0</v>
      </c>
      <c r="V221" s="22">
        <v>0</v>
      </c>
      <c r="W221" s="3" t="s">
        <v>593</v>
      </c>
      <c r="X221" s="3" t="s">
        <v>48</v>
      </c>
      <c r="Y221" s="3" t="s">
        <v>589</v>
      </c>
      <c r="Z221" s="3">
        <v>16</v>
      </c>
      <c r="AA221" s="3">
        <v>3</v>
      </c>
      <c r="AB221" s="33">
        <v>1</v>
      </c>
      <c r="AC221" s="34"/>
      <c r="AD221" s="3" t="s">
        <v>49</v>
      </c>
    </row>
    <row r="222" spans="1:30" x14ac:dyDescent="0.2">
      <c r="A222" s="3"/>
      <c r="B222" s="3" t="s">
        <v>594</v>
      </c>
      <c r="C222" s="3" t="s">
        <v>48</v>
      </c>
      <c r="D222" s="3" t="s">
        <v>91</v>
      </c>
      <c r="E222" s="3" t="s">
        <v>53</v>
      </c>
      <c r="F222" s="33" t="s">
        <v>148</v>
      </c>
      <c r="G222" s="34"/>
      <c r="H222" s="3" t="s">
        <v>595</v>
      </c>
      <c r="I222" s="6">
        <v>44869</v>
      </c>
      <c r="J222" s="35">
        <v>44875.052000266202</v>
      </c>
      <c r="K222" s="34"/>
      <c r="L222" s="6">
        <v>44916.010871527775</v>
      </c>
      <c r="M222" s="35">
        <v>44900</v>
      </c>
      <c r="N222" s="34"/>
      <c r="O222" s="3"/>
      <c r="P222" s="3"/>
      <c r="Q222" s="7">
        <v>9999.9</v>
      </c>
      <c r="R222" s="7">
        <v>7987.5</v>
      </c>
      <c r="S222" s="36"/>
      <c r="T222" s="34"/>
      <c r="U222" s="8"/>
      <c r="V222" s="22">
        <v>0</v>
      </c>
      <c r="W222" s="3" t="s">
        <v>596</v>
      </c>
      <c r="X222" s="3" t="s">
        <v>48</v>
      </c>
      <c r="Y222" s="3" t="s">
        <v>53</v>
      </c>
      <c r="Z222" s="3"/>
      <c r="AA222" s="3"/>
      <c r="AB222" s="33"/>
      <c r="AC222" s="34"/>
      <c r="AD222" s="3" t="s">
        <v>48</v>
      </c>
    </row>
    <row r="223" spans="1:30" ht="33.75" customHeight="1" x14ac:dyDescent="0.2">
      <c r="A223" s="3"/>
      <c r="B223" s="3" t="s">
        <v>597</v>
      </c>
      <c r="C223" s="3" t="s">
        <v>52</v>
      </c>
      <c r="D223" s="3" t="s">
        <v>99</v>
      </c>
      <c r="E223" s="3" t="s">
        <v>48</v>
      </c>
      <c r="F223" s="33" t="s">
        <v>106</v>
      </c>
      <c r="G223" s="34"/>
      <c r="H223" s="3" t="s">
        <v>598</v>
      </c>
      <c r="I223" s="6">
        <v>44819</v>
      </c>
      <c r="J223" s="35">
        <v>44839.051715891204</v>
      </c>
      <c r="K223" s="34"/>
      <c r="L223" s="6">
        <v>44904.030376469906</v>
      </c>
      <c r="M223" s="35">
        <v>44903</v>
      </c>
      <c r="N223" s="34"/>
      <c r="O223" s="3" t="s">
        <v>742</v>
      </c>
      <c r="P223" s="3" t="s">
        <v>742</v>
      </c>
      <c r="Q223" s="7">
        <v>148000</v>
      </c>
      <c r="R223" s="7">
        <v>174538</v>
      </c>
      <c r="S223" s="36">
        <v>0</v>
      </c>
      <c r="T223" s="34"/>
      <c r="U223" s="8">
        <v>0</v>
      </c>
      <c r="V223" s="22" t="s">
        <v>884</v>
      </c>
      <c r="W223" s="3" t="s">
        <v>599</v>
      </c>
      <c r="X223" s="3" t="s">
        <v>48</v>
      </c>
      <c r="Y223" s="3" t="s">
        <v>600</v>
      </c>
      <c r="Z223" s="3">
        <v>8</v>
      </c>
      <c r="AA223" s="3">
        <v>5</v>
      </c>
      <c r="AB223" s="33">
        <v>2</v>
      </c>
      <c r="AC223" s="34"/>
      <c r="AD223" s="3" t="s">
        <v>48</v>
      </c>
    </row>
    <row r="224" spans="1:30" ht="45" x14ac:dyDescent="0.2">
      <c r="A224" s="3"/>
      <c r="B224" s="3" t="s">
        <v>597</v>
      </c>
      <c r="C224" s="3" t="s">
        <v>52</v>
      </c>
      <c r="D224" s="3" t="s">
        <v>99</v>
      </c>
      <c r="E224" s="3" t="s">
        <v>48</v>
      </c>
      <c r="F224" s="33" t="s">
        <v>106</v>
      </c>
      <c r="G224" s="34"/>
      <c r="H224" s="3" t="s">
        <v>601</v>
      </c>
      <c r="I224" s="6">
        <v>44819</v>
      </c>
      <c r="J224" s="35">
        <v>44839.051715891204</v>
      </c>
      <c r="K224" s="34"/>
      <c r="L224" s="6">
        <v>44904.030376469906</v>
      </c>
      <c r="M224" s="35">
        <v>44903</v>
      </c>
      <c r="N224" s="34"/>
      <c r="O224" s="3" t="s">
        <v>742</v>
      </c>
      <c r="P224" s="3" t="s">
        <v>742</v>
      </c>
      <c r="Q224" s="7">
        <v>105000</v>
      </c>
      <c r="R224" s="7">
        <v>119234</v>
      </c>
      <c r="S224" s="36">
        <v>0</v>
      </c>
      <c r="T224" s="34"/>
      <c r="U224" s="8">
        <v>0</v>
      </c>
      <c r="V224" s="22" t="s">
        <v>885</v>
      </c>
      <c r="W224" s="3" t="s">
        <v>365</v>
      </c>
      <c r="X224" s="3" t="s">
        <v>48</v>
      </c>
      <c r="Y224" s="3" t="s">
        <v>600</v>
      </c>
      <c r="Z224" s="3">
        <v>8</v>
      </c>
      <c r="AA224" s="3">
        <v>6</v>
      </c>
      <c r="AB224" s="33">
        <v>2</v>
      </c>
      <c r="AC224" s="34"/>
      <c r="AD224" s="3" t="s">
        <v>48</v>
      </c>
    </row>
    <row r="225" spans="1:30" ht="30" x14ac:dyDescent="0.2">
      <c r="A225" s="3"/>
      <c r="B225" s="3" t="s">
        <v>597</v>
      </c>
      <c r="C225" s="3" t="s">
        <v>52</v>
      </c>
      <c r="D225" s="3" t="s">
        <v>99</v>
      </c>
      <c r="E225" s="3" t="s">
        <v>48</v>
      </c>
      <c r="F225" s="33" t="s">
        <v>106</v>
      </c>
      <c r="G225" s="34"/>
      <c r="H225" s="3" t="s">
        <v>602</v>
      </c>
      <c r="I225" s="6">
        <v>44819</v>
      </c>
      <c r="J225" s="35">
        <v>44839.051715891204</v>
      </c>
      <c r="K225" s="34"/>
      <c r="L225" s="6">
        <v>44904.030376469906</v>
      </c>
      <c r="M225" s="35">
        <v>44903</v>
      </c>
      <c r="N225" s="34"/>
      <c r="O225" s="3" t="s">
        <v>742</v>
      </c>
      <c r="P225" s="3" t="s">
        <v>742</v>
      </c>
      <c r="Q225" s="7">
        <v>105000</v>
      </c>
      <c r="R225" s="7">
        <v>89590.399999999994</v>
      </c>
      <c r="S225" s="36">
        <v>0</v>
      </c>
      <c r="T225" s="34"/>
      <c r="U225" s="8">
        <v>0</v>
      </c>
      <c r="V225" s="22">
        <v>0</v>
      </c>
      <c r="W225" s="3" t="s">
        <v>603</v>
      </c>
      <c r="X225" s="3" t="s">
        <v>48</v>
      </c>
      <c r="Y225" s="3" t="s">
        <v>600</v>
      </c>
      <c r="Z225" s="3">
        <v>8</v>
      </c>
      <c r="AA225" s="3">
        <v>6</v>
      </c>
      <c r="AB225" s="33">
        <v>2</v>
      </c>
      <c r="AC225" s="34"/>
      <c r="AD225" s="3" t="s">
        <v>48</v>
      </c>
    </row>
    <row r="226" spans="1:30" x14ac:dyDescent="0.2">
      <c r="A226" s="3"/>
      <c r="B226" s="3" t="s">
        <v>597</v>
      </c>
      <c r="C226" s="3" t="s">
        <v>52</v>
      </c>
      <c r="D226" s="3" t="s">
        <v>99</v>
      </c>
      <c r="E226" s="3" t="s">
        <v>48</v>
      </c>
      <c r="F226" s="33" t="s">
        <v>106</v>
      </c>
      <c r="G226" s="34"/>
      <c r="H226" s="3" t="s">
        <v>604</v>
      </c>
      <c r="I226" s="6">
        <v>44819</v>
      </c>
      <c r="J226" s="35">
        <v>44839.051715891204</v>
      </c>
      <c r="K226" s="34"/>
      <c r="L226" s="6">
        <v>44904.030376469906</v>
      </c>
      <c r="M226" s="35">
        <v>44903</v>
      </c>
      <c r="N226" s="34"/>
      <c r="O226" s="3" t="s">
        <v>742</v>
      </c>
      <c r="P226" s="3" t="s">
        <v>742</v>
      </c>
      <c r="Q226" s="7">
        <v>150000</v>
      </c>
      <c r="R226" s="7">
        <v>158095</v>
      </c>
      <c r="S226" s="36">
        <v>0</v>
      </c>
      <c r="T226" s="34"/>
      <c r="U226" s="8">
        <v>0</v>
      </c>
      <c r="V226" s="22" t="s">
        <v>886</v>
      </c>
      <c r="W226" s="3" t="s">
        <v>270</v>
      </c>
      <c r="X226" s="3" t="s">
        <v>48</v>
      </c>
      <c r="Y226" s="3" t="s">
        <v>600</v>
      </c>
      <c r="Z226" s="3">
        <v>8</v>
      </c>
      <c r="AA226" s="3">
        <v>4</v>
      </c>
      <c r="AB226" s="33">
        <v>2</v>
      </c>
      <c r="AC226" s="34"/>
      <c r="AD226" s="3" t="s">
        <v>48</v>
      </c>
    </row>
    <row r="227" spans="1:30" ht="45" x14ac:dyDescent="0.2">
      <c r="A227" s="3"/>
      <c r="B227" s="3" t="s">
        <v>605</v>
      </c>
      <c r="C227" s="3" t="s">
        <v>52</v>
      </c>
      <c r="D227" s="3" t="s">
        <v>79</v>
      </c>
      <c r="E227" s="3" t="s">
        <v>48</v>
      </c>
      <c r="F227" s="33" t="s">
        <v>106</v>
      </c>
      <c r="G227" s="34"/>
      <c r="H227" s="3" t="s">
        <v>606</v>
      </c>
      <c r="I227" s="6">
        <v>44834</v>
      </c>
      <c r="J227" s="35">
        <v>44847.048967592593</v>
      </c>
      <c r="K227" s="34"/>
      <c r="L227" s="6">
        <v>44909.054486655092</v>
      </c>
      <c r="M227" s="35">
        <v>44903</v>
      </c>
      <c r="N227" s="34"/>
      <c r="O227" s="3" t="s">
        <v>742</v>
      </c>
      <c r="P227" s="3" t="s">
        <v>742</v>
      </c>
      <c r="Q227" s="7">
        <v>380478</v>
      </c>
      <c r="R227" s="7">
        <v>371856.35</v>
      </c>
      <c r="S227" s="36">
        <v>0</v>
      </c>
      <c r="T227" s="34"/>
      <c r="U227" s="8">
        <v>0</v>
      </c>
      <c r="V227" s="22">
        <v>0</v>
      </c>
      <c r="W227" s="3" t="s">
        <v>607</v>
      </c>
      <c r="X227" s="3" t="s">
        <v>48</v>
      </c>
      <c r="Y227" s="3" t="s">
        <v>608</v>
      </c>
      <c r="Z227" s="3">
        <v>1</v>
      </c>
      <c r="AA227" s="3">
        <v>1</v>
      </c>
      <c r="AB227" s="33">
        <v>2</v>
      </c>
      <c r="AC227" s="34"/>
      <c r="AD227" s="3" t="s">
        <v>48</v>
      </c>
    </row>
    <row r="228" spans="1:30" ht="30" x14ac:dyDescent="0.2">
      <c r="A228" s="3"/>
      <c r="B228" s="3" t="s">
        <v>609</v>
      </c>
      <c r="C228" s="3" t="s">
        <v>48</v>
      </c>
      <c r="D228" s="3" t="s">
        <v>79</v>
      </c>
      <c r="E228" s="3" t="s">
        <v>48</v>
      </c>
      <c r="F228" s="33" t="s">
        <v>148</v>
      </c>
      <c r="G228" s="34"/>
      <c r="H228" s="3" t="s">
        <v>610</v>
      </c>
      <c r="I228" s="6">
        <v>44790</v>
      </c>
      <c r="J228" s="35">
        <v>44791.038781481482</v>
      </c>
      <c r="K228" s="34"/>
      <c r="L228" s="6">
        <v>44909.049976273149</v>
      </c>
      <c r="M228" s="35">
        <v>44904</v>
      </c>
      <c r="N228" s="34"/>
      <c r="O228" s="3" t="s">
        <v>731</v>
      </c>
      <c r="P228" s="3" t="s">
        <v>731</v>
      </c>
      <c r="Q228" s="7">
        <v>120000</v>
      </c>
      <c r="R228" s="7">
        <v>91450.4</v>
      </c>
      <c r="S228" s="36">
        <v>0</v>
      </c>
      <c r="T228" s="34"/>
      <c r="U228" s="8">
        <v>0</v>
      </c>
      <c r="V228" s="22" t="s">
        <v>887</v>
      </c>
      <c r="W228" s="3" t="s">
        <v>445</v>
      </c>
      <c r="X228" s="3" t="s">
        <v>48</v>
      </c>
      <c r="Y228" s="3" t="s">
        <v>49</v>
      </c>
      <c r="Z228" s="3">
        <v>2</v>
      </c>
      <c r="AA228" s="3">
        <v>1</v>
      </c>
      <c r="AB228" s="33">
        <v>1</v>
      </c>
      <c r="AC228" s="34"/>
      <c r="AD228" s="3" t="s">
        <v>48</v>
      </c>
    </row>
    <row r="229" spans="1:30" ht="60" x14ac:dyDescent="0.2">
      <c r="A229" s="3"/>
      <c r="B229" s="3" t="s">
        <v>611</v>
      </c>
      <c r="C229" s="3" t="s">
        <v>52</v>
      </c>
      <c r="D229" s="3" t="s">
        <v>99</v>
      </c>
      <c r="E229" s="3" t="s">
        <v>49</v>
      </c>
      <c r="F229" s="33" t="s">
        <v>106</v>
      </c>
      <c r="G229" s="34"/>
      <c r="H229" s="3" t="s">
        <v>612</v>
      </c>
      <c r="I229" s="6">
        <v>44035</v>
      </c>
      <c r="J229" s="35">
        <v>44039.005654780092</v>
      </c>
      <c r="K229" s="34"/>
      <c r="L229" s="6">
        <v>44909.05598892361</v>
      </c>
      <c r="M229" s="35">
        <v>44900</v>
      </c>
      <c r="N229" s="34"/>
      <c r="O229" s="3" t="s">
        <v>802</v>
      </c>
      <c r="P229" s="3" t="s">
        <v>802</v>
      </c>
      <c r="Q229" s="7">
        <v>10300000</v>
      </c>
      <c r="R229" s="7">
        <v>13283386</v>
      </c>
      <c r="S229" s="36">
        <v>0</v>
      </c>
      <c r="T229" s="34"/>
      <c r="U229" s="8">
        <v>0</v>
      </c>
      <c r="V229" s="22">
        <v>0</v>
      </c>
      <c r="W229" s="3" t="s">
        <v>613</v>
      </c>
      <c r="X229" s="3" t="s">
        <v>48</v>
      </c>
      <c r="Y229" s="3" t="s">
        <v>60</v>
      </c>
      <c r="Z229" s="3">
        <v>3</v>
      </c>
      <c r="AA229" s="3">
        <v>3</v>
      </c>
      <c r="AB229" s="33">
        <v>1</v>
      </c>
      <c r="AC229" s="34"/>
      <c r="AD229" s="3" t="s">
        <v>48</v>
      </c>
    </row>
    <row r="230" spans="1:30" ht="30" x14ac:dyDescent="0.2">
      <c r="A230" s="3"/>
      <c r="B230" s="3" t="s">
        <v>614</v>
      </c>
      <c r="C230" s="3" t="s">
        <v>52</v>
      </c>
      <c r="D230" s="3" t="s">
        <v>91</v>
      </c>
      <c r="E230" s="3" t="s">
        <v>52</v>
      </c>
      <c r="F230" s="33" t="s">
        <v>106</v>
      </c>
      <c r="G230" s="34"/>
      <c r="H230" s="3" t="s">
        <v>615</v>
      </c>
      <c r="I230" s="3" t="s">
        <v>832</v>
      </c>
      <c r="J230" s="33" t="s">
        <v>831</v>
      </c>
      <c r="K230" s="34"/>
      <c r="L230" s="6">
        <v>44909.048857060181</v>
      </c>
      <c r="M230" s="35">
        <v>44908</v>
      </c>
      <c r="N230" s="34"/>
      <c r="O230" s="3" t="s">
        <v>822</v>
      </c>
      <c r="P230" s="3" t="s">
        <v>822</v>
      </c>
      <c r="Q230" s="7">
        <v>4502</v>
      </c>
      <c r="R230" s="7">
        <v>4502.07</v>
      </c>
      <c r="S230" s="36">
        <v>0</v>
      </c>
      <c r="T230" s="34"/>
      <c r="U230" s="8">
        <v>0</v>
      </c>
      <c r="V230" s="22" t="s">
        <v>888</v>
      </c>
      <c r="W230" s="3" t="s">
        <v>442</v>
      </c>
      <c r="X230" s="3" t="s">
        <v>48</v>
      </c>
      <c r="Y230" s="3">
        <v>1</v>
      </c>
      <c r="Z230" s="3">
        <v>1</v>
      </c>
      <c r="AA230" s="3">
        <v>1</v>
      </c>
      <c r="AB230" s="33">
        <v>1</v>
      </c>
      <c r="AC230" s="34"/>
      <c r="AD230" s="3" t="s">
        <v>48</v>
      </c>
    </row>
    <row r="231" spans="1:30" ht="45" x14ac:dyDescent="0.2">
      <c r="A231" s="3"/>
      <c r="B231" s="3" t="s">
        <v>616</v>
      </c>
      <c r="C231" s="3" t="s">
        <v>49</v>
      </c>
      <c r="D231" s="3" t="s">
        <v>79</v>
      </c>
      <c r="E231" s="3" t="s">
        <v>52</v>
      </c>
      <c r="F231" s="33" t="s">
        <v>84</v>
      </c>
      <c r="G231" s="34"/>
      <c r="H231" s="3" t="s">
        <v>617</v>
      </c>
      <c r="I231" s="6">
        <v>44886</v>
      </c>
      <c r="J231" s="33" t="s">
        <v>800</v>
      </c>
      <c r="K231" s="34"/>
      <c r="L231" s="6">
        <v>44909.047279594903</v>
      </c>
      <c r="M231" s="35">
        <v>44908</v>
      </c>
      <c r="N231" s="34"/>
      <c r="O231" s="3" t="s">
        <v>731</v>
      </c>
      <c r="P231" s="3" t="s">
        <v>731</v>
      </c>
      <c r="Q231" s="7">
        <v>30000</v>
      </c>
      <c r="R231" s="7">
        <v>28000</v>
      </c>
      <c r="S231" s="36">
        <v>0</v>
      </c>
      <c r="T231" s="34"/>
      <c r="U231" s="8">
        <v>0</v>
      </c>
      <c r="V231" s="22">
        <v>0</v>
      </c>
      <c r="W231" s="3" t="s">
        <v>618</v>
      </c>
      <c r="X231" s="3" t="s">
        <v>48</v>
      </c>
      <c r="Y231" s="3" t="s">
        <v>48</v>
      </c>
      <c r="Z231" s="3">
        <v>1</v>
      </c>
      <c r="AA231" s="3">
        <v>1</v>
      </c>
      <c r="AB231" s="33">
        <v>1</v>
      </c>
      <c r="AC231" s="34"/>
      <c r="AD231" s="3" t="s">
        <v>48</v>
      </c>
    </row>
    <row r="232" spans="1:30" ht="30" x14ac:dyDescent="0.2">
      <c r="A232" s="3"/>
      <c r="B232" s="3" t="s">
        <v>619</v>
      </c>
      <c r="C232" s="3" t="s">
        <v>48</v>
      </c>
      <c r="D232" s="3" t="s">
        <v>99</v>
      </c>
      <c r="E232" s="3" t="s">
        <v>48</v>
      </c>
      <c r="F232" s="33" t="s">
        <v>62</v>
      </c>
      <c r="G232" s="34"/>
      <c r="H232" s="3" t="s">
        <v>620</v>
      </c>
      <c r="I232" s="6">
        <v>44880</v>
      </c>
      <c r="J232" s="35">
        <v>44881.053700462959</v>
      </c>
      <c r="K232" s="34"/>
      <c r="L232" s="6">
        <v>44911.041752314813</v>
      </c>
      <c r="M232" s="35">
        <v>44908</v>
      </c>
      <c r="N232" s="34"/>
      <c r="O232" s="3" t="s">
        <v>748</v>
      </c>
      <c r="P232" s="3" t="s">
        <v>748</v>
      </c>
      <c r="Q232" s="7">
        <v>225000</v>
      </c>
      <c r="R232" s="7">
        <v>31.88</v>
      </c>
      <c r="S232" s="36">
        <v>0</v>
      </c>
      <c r="T232" s="34"/>
      <c r="U232" s="8">
        <v>0</v>
      </c>
      <c r="V232" s="22" t="s">
        <v>889</v>
      </c>
      <c r="W232" s="3" t="s">
        <v>621</v>
      </c>
      <c r="X232" s="3" t="s">
        <v>48</v>
      </c>
      <c r="Y232" s="3" t="s">
        <v>50</v>
      </c>
      <c r="Z232" s="3">
        <v>3</v>
      </c>
      <c r="AA232" s="3">
        <v>1</v>
      </c>
      <c r="AB232" s="33">
        <v>2</v>
      </c>
      <c r="AC232" s="34"/>
      <c r="AD232" s="3" t="s">
        <v>48</v>
      </c>
    </row>
    <row r="233" spans="1:30" ht="45" x14ac:dyDescent="0.2">
      <c r="A233" s="3"/>
      <c r="B233" s="3" t="s">
        <v>622</v>
      </c>
      <c r="C233" s="3" t="s">
        <v>52</v>
      </c>
      <c r="D233" s="3" t="s">
        <v>79</v>
      </c>
      <c r="E233" s="3" t="s">
        <v>48</v>
      </c>
      <c r="F233" s="33" t="s">
        <v>106</v>
      </c>
      <c r="G233" s="34"/>
      <c r="H233" s="3" t="s">
        <v>623</v>
      </c>
      <c r="I233" s="3" t="s">
        <v>833</v>
      </c>
      <c r="J233" s="35">
        <v>44867.052601354168</v>
      </c>
      <c r="K233" s="34"/>
      <c r="L233" s="6">
        <v>44910.042326504627</v>
      </c>
      <c r="M233" s="35">
        <v>44908</v>
      </c>
      <c r="N233" s="34"/>
      <c r="O233" s="3" t="s">
        <v>731</v>
      </c>
      <c r="P233" s="3" t="s">
        <v>731</v>
      </c>
      <c r="Q233" s="7">
        <v>86051.34</v>
      </c>
      <c r="R233" s="7">
        <v>65050</v>
      </c>
      <c r="S233" s="36">
        <v>0</v>
      </c>
      <c r="T233" s="34"/>
      <c r="U233" s="8">
        <v>0</v>
      </c>
      <c r="V233" s="22" t="s">
        <v>890</v>
      </c>
      <c r="W233" s="3" t="s">
        <v>624</v>
      </c>
      <c r="X233" s="3" t="s">
        <v>48</v>
      </c>
      <c r="Y233" s="3">
        <v>10</v>
      </c>
      <c r="Z233" s="3">
        <v>7</v>
      </c>
      <c r="AA233" s="3">
        <v>7</v>
      </c>
      <c r="AB233" s="33">
        <v>1</v>
      </c>
      <c r="AC233" s="34"/>
      <c r="AD233" s="3" t="s">
        <v>48</v>
      </c>
    </row>
    <row r="234" spans="1:30" ht="30" x14ac:dyDescent="0.2">
      <c r="A234" s="3"/>
      <c r="B234" s="3" t="s">
        <v>625</v>
      </c>
      <c r="C234" s="3" t="s">
        <v>52</v>
      </c>
      <c r="D234" s="3" t="s">
        <v>79</v>
      </c>
      <c r="E234" s="3" t="s">
        <v>48</v>
      </c>
      <c r="F234" s="33" t="s">
        <v>106</v>
      </c>
      <c r="G234" s="34"/>
      <c r="H234" s="3" t="s">
        <v>626</v>
      </c>
      <c r="I234" s="3" t="s">
        <v>803</v>
      </c>
      <c r="J234" s="35">
        <v>44851.036336956015</v>
      </c>
      <c r="K234" s="34"/>
      <c r="L234" s="6">
        <v>44923.038612303237</v>
      </c>
      <c r="M234" s="35">
        <v>44910</v>
      </c>
      <c r="N234" s="34"/>
      <c r="O234" s="3" t="s">
        <v>769</v>
      </c>
      <c r="P234" s="3" t="s">
        <v>769</v>
      </c>
      <c r="Q234" s="7">
        <v>83000</v>
      </c>
      <c r="R234" s="7">
        <v>75294.960000000006</v>
      </c>
      <c r="S234" s="36">
        <v>0</v>
      </c>
      <c r="T234" s="34"/>
      <c r="U234" s="8">
        <v>0</v>
      </c>
      <c r="V234" s="22" t="s">
        <v>846</v>
      </c>
      <c r="W234" s="3" t="s">
        <v>435</v>
      </c>
      <c r="X234" s="3" t="s">
        <v>48</v>
      </c>
      <c r="Y234" s="3">
        <v>12</v>
      </c>
      <c r="Z234" s="3">
        <v>10</v>
      </c>
      <c r="AA234" s="3">
        <v>1</v>
      </c>
      <c r="AB234" s="33">
        <v>1</v>
      </c>
      <c r="AC234" s="34"/>
      <c r="AD234" s="3" t="s">
        <v>48</v>
      </c>
    </row>
    <row r="235" spans="1:30" ht="30" x14ac:dyDescent="0.2">
      <c r="A235" s="3"/>
      <c r="B235" s="3" t="s">
        <v>625</v>
      </c>
      <c r="C235" s="3" t="s">
        <v>52</v>
      </c>
      <c r="D235" s="3" t="s">
        <v>79</v>
      </c>
      <c r="E235" s="3" t="s">
        <v>48</v>
      </c>
      <c r="F235" s="33" t="s">
        <v>106</v>
      </c>
      <c r="G235" s="34"/>
      <c r="H235" s="3" t="s">
        <v>627</v>
      </c>
      <c r="I235" s="3" t="s">
        <v>803</v>
      </c>
      <c r="J235" s="35">
        <v>44851.036336956015</v>
      </c>
      <c r="K235" s="34"/>
      <c r="L235" s="6">
        <v>44923.038612303237</v>
      </c>
      <c r="M235" s="35">
        <v>44904</v>
      </c>
      <c r="N235" s="34"/>
      <c r="O235" s="3" t="s">
        <v>769</v>
      </c>
      <c r="P235" s="3" t="s">
        <v>769</v>
      </c>
      <c r="Q235" s="7">
        <v>127000</v>
      </c>
      <c r="R235" s="7">
        <v>126702.82</v>
      </c>
      <c r="S235" s="36">
        <v>0</v>
      </c>
      <c r="T235" s="34"/>
      <c r="U235" s="8">
        <v>0</v>
      </c>
      <c r="V235" s="22">
        <v>21530.27</v>
      </c>
      <c r="W235" s="3" t="s">
        <v>599</v>
      </c>
      <c r="X235" s="3" t="s">
        <v>48</v>
      </c>
      <c r="Y235" s="3">
        <v>9</v>
      </c>
      <c r="Z235" s="3">
        <v>10</v>
      </c>
      <c r="AA235" s="3">
        <v>3</v>
      </c>
      <c r="AB235" s="33">
        <v>1</v>
      </c>
      <c r="AC235" s="34"/>
      <c r="AD235" s="3" t="s">
        <v>48</v>
      </c>
    </row>
    <row r="236" spans="1:30" ht="30" x14ac:dyDescent="0.2">
      <c r="A236" s="3"/>
      <c r="B236" s="3" t="s">
        <v>625</v>
      </c>
      <c r="C236" s="3" t="s">
        <v>52</v>
      </c>
      <c r="D236" s="3" t="s">
        <v>79</v>
      </c>
      <c r="E236" s="3" t="s">
        <v>48</v>
      </c>
      <c r="F236" s="33" t="s">
        <v>106</v>
      </c>
      <c r="G236" s="34"/>
      <c r="H236" s="3" t="s">
        <v>628</v>
      </c>
      <c r="I236" s="3" t="s">
        <v>803</v>
      </c>
      <c r="J236" s="35">
        <v>44851.036336956015</v>
      </c>
      <c r="K236" s="34"/>
      <c r="L236" s="6">
        <v>44923.038612303237</v>
      </c>
      <c r="M236" s="35">
        <v>44918</v>
      </c>
      <c r="N236" s="34"/>
      <c r="O236" s="3" t="s">
        <v>769</v>
      </c>
      <c r="P236" s="3" t="s">
        <v>769</v>
      </c>
      <c r="Q236" s="7">
        <v>283500</v>
      </c>
      <c r="R236" s="7">
        <v>476046.4</v>
      </c>
      <c r="S236" s="36">
        <v>0</v>
      </c>
      <c r="T236" s="34"/>
      <c r="U236" s="8">
        <v>0</v>
      </c>
      <c r="V236" s="22">
        <v>0</v>
      </c>
      <c r="W236" s="3" t="s">
        <v>442</v>
      </c>
      <c r="X236" s="3" t="s">
        <v>48</v>
      </c>
      <c r="Y236" s="3">
        <v>11</v>
      </c>
      <c r="Z236" s="3">
        <v>10</v>
      </c>
      <c r="AA236" s="3">
        <v>5</v>
      </c>
      <c r="AB236" s="33">
        <v>1</v>
      </c>
      <c r="AC236" s="34"/>
      <c r="AD236" s="3" t="s">
        <v>48</v>
      </c>
    </row>
    <row r="237" spans="1:30" ht="45" x14ac:dyDescent="0.2">
      <c r="A237" s="3"/>
      <c r="B237" s="3" t="s">
        <v>629</v>
      </c>
      <c r="C237" s="3" t="s">
        <v>52</v>
      </c>
      <c r="D237" s="3" t="s">
        <v>79</v>
      </c>
      <c r="E237" s="3" t="s">
        <v>52</v>
      </c>
      <c r="F237" s="33" t="s">
        <v>106</v>
      </c>
      <c r="G237" s="34"/>
      <c r="H237" s="3" t="s">
        <v>630</v>
      </c>
      <c r="I237" s="6">
        <v>44868</v>
      </c>
      <c r="J237" s="33" t="s">
        <v>834</v>
      </c>
      <c r="K237" s="34"/>
      <c r="L237" s="6">
        <v>44914.019719328702</v>
      </c>
      <c r="M237" s="35">
        <v>44911</v>
      </c>
      <c r="N237" s="34"/>
      <c r="O237" s="3" t="s">
        <v>822</v>
      </c>
      <c r="P237" s="3" t="s">
        <v>822</v>
      </c>
      <c r="Q237" s="7">
        <v>18316.5</v>
      </c>
      <c r="R237" s="7">
        <v>16186</v>
      </c>
      <c r="S237" s="36">
        <v>0</v>
      </c>
      <c r="T237" s="34"/>
      <c r="U237" s="8">
        <v>0</v>
      </c>
      <c r="V237" s="22">
        <v>0</v>
      </c>
      <c r="W237" s="3" t="s">
        <v>365</v>
      </c>
      <c r="X237" s="3" t="s">
        <v>48</v>
      </c>
      <c r="Y237" s="3">
        <v>1</v>
      </c>
      <c r="Z237" s="3">
        <v>1</v>
      </c>
      <c r="AA237" s="3">
        <v>1</v>
      </c>
      <c r="AB237" s="33">
        <v>1</v>
      </c>
      <c r="AC237" s="34"/>
      <c r="AD237" s="3" t="s">
        <v>48</v>
      </c>
    </row>
    <row r="238" spans="1:30" ht="35.25" customHeight="1" x14ac:dyDescent="0.2">
      <c r="A238" s="3"/>
      <c r="B238" s="3" t="s">
        <v>631</v>
      </c>
      <c r="C238" s="3" t="s">
        <v>48</v>
      </c>
      <c r="D238" s="3" t="s">
        <v>99</v>
      </c>
      <c r="E238" s="3" t="s">
        <v>48</v>
      </c>
      <c r="F238" s="33" t="s">
        <v>148</v>
      </c>
      <c r="G238" s="34"/>
      <c r="H238" s="3" t="s">
        <v>632</v>
      </c>
      <c r="I238" s="3" t="s">
        <v>835</v>
      </c>
      <c r="J238" s="35">
        <v>44833.036863194444</v>
      </c>
      <c r="K238" s="34"/>
      <c r="L238" s="6">
        <v>44917.037347916666</v>
      </c>
      <c r="M238" s="35">
        <v>44903</v>
      </c>
      <c r="N238" s="34"/>
      <c r="O238" s="3" t="s">
        <v>746</v>
      </c>
      <c r="P238" s="3" t="s">
        <v>746</v>
      </c>
      <c r="Q238" s="7">
        <v>200000</v>
      </c>
      <c r="R238" s="7">
        <v>198850</v>
      </c>
      <c r="S238" s="36">
        <v>0</v>
      </c>
      <c r="T238" s="34"/>
      <c r="U238" s="8">
        <v>0</v>
      </c>
      <c r="V238" s="22">
        <v>0</v>
      </c>
      <c r="W238" s="3" t="s">
        <v>633</v>
      </c>
      <c r="X238" s="3" t="s">
        <v>48</v>
      </c>
      <c r="Y238" s="3">
        <v>3</v>
      </c>
      <c r="Z238" s="3">
        <v>3</v>
      </c>
      <c r="AA238" s="3">
        <v>1</v>
      </c>
      <c r="AB238" s="33">
        <v>1</v>
      </c>
      <c r="AC238" s="34"/>
      <c r="AD238" s="3" t="s">
        <v>48</v>
      </c>
    </row>
    <row r="239" spans="1:30" ht="60" x14ac:dyDescent="0.2">
      <c r="A239" s="3"/>
      <c r="B239" s="3" t="s">
        <v>634</v>
      </c>
      <c r="C239" s="3" t="s">
        <v>49</v>
      </c>
      <c r="D239" s="3" t="s">
        <v>99</v>
      </c>
      <c r="E239" s="3" t="s">
        <v>48</v>
      </c>
      <c r="F239" s="33" t="s">
        <v>84</v>
      </c>
      <c r="G239" s="34"/>
      <c r="H239" s="3" t="s">
        <v>635</v>
      </c>
      <c r="I239" s="6">
        <v>44651</v>
      </c>
      <c r="J239" s="35">
        <v>44652.023239386574</v>
      </c>
      <c r="K239" s="34"/>
      <c r="L239" s="6">
        <v>44918.019981134261</v>
      </c>
      <c r="M239" s="35">
        <v>44911</v>
      </c>
      <c r="N239" s="34"/>
      <c r="O239" s="3" t="s">
        <v>744</v>
      </c>
      <c r="P239" s="3" t="s">
        <v>744</v>
      </c>
      <c r="Q239" s="7">
        <v>150000</v>
      </c>
      <c r="R239" s="7">
        <v>713.34</v>
      </c>
      <c r="S239" s="36">
        <v>0</v>
      </c>
      <c r="T239" s="34"/>
      <c r="U239" s="8">
        <v>0</v>
      </c>
      <c r="V239" s="22">
        <v>0</v>
      </c>
      <c r="W239" s="3" t="s">
        <v>636</v>
      </c>
      <c r="X239" s="3" t="s">
        <v>48</v>
      </c>
      <c r="Y239" s="3" t="s">
        <v>57</v>
      </c>
      <c r="Z239" s="3">
        <v>10</v>
      </c>
      <c r="AA239" s="3">
        <v>5</v>
      </c>
      <c r="AB239" s="33">
        <v>1</v>
      </c>
      <c r="AC239" s="34"/>
      <c r="AD239" s="3" t="s">
        <v>48</v>
      </c>
    </row>
    <row r="240" spans="1:30" ht="30" x14ac:dyDescent="0.2">
      <c r="A240" s="3"/>
      <c r="B240" s="3" t="s">
        <v>634</v>
      </c>
      <c r="C240" s="3" t="s">
        <v>49</v>
      </c>
      <c r="D240" s="3" t="s">
        <v>99</v>
      </c>
      <c r="E240" s="3" t="s">
        <v>48</v>
      </c>
      <c r="F240" s="33" t="s">
        <v>84</v>
      </c>
      <c r="G240" s="34"/>
      <c r="H240" s="3" t="s">
        <v>637</v>
      </c>
      <c r="I240" s="6">
        <v>44651</v>
      </c>
      <c r="J240" s="35">
        <v>44652.023239386574</v>
      </c>
      <c r="K240" s="34"/>
      <c r="L240" s="6">
        <v>44918.019981134261</v>
      </c>
      <c r="M240" s="35">
        <v>44911</v>
      </c>
      <c r="N240" s="34"/>
      <c r="O240" s="3" t="s">
        <v>744</v>
      </c>
      <c r="P240" s="3" t="s">
        <v>744</v>
      </c>
      <c r="Q240" s="7">
        <v>150000</v>
      </c>
      <c r="R240" s="8">
        <v>494.01</v>
      </c>
      <c r="S240" s="36">
        <v>0</v>
      </c>
      <c r="T240" s="34"/>
      <c r="U240" s="8">
        <v>0</v>
      </c>
      <c r="V240" s="22">
        <v>0</v>
      </c>
      <c r="W240" s="3" t="s">
        <v>638</v>
      </c>
      <c r="X240" s="3" t="s">
        <v>48</v>
      </c>
      <c r="Y240" s="3" t="s">
        <v>57</v>
      </c>
      <c r="Z240" s="3">
        <v>10</v>
      </c>
      <c r="AA240" s="3">
        <v>5</v>
      </c>
      <c r="AB240" s="33">
        <v>1</v>
      </c>
      <c r="AC240" s="34"/>
      <c r="AD240" s="3" t="s">
        <v>48</v>
      </c>
    </row>
    <row r="241" spans="1:30" ht="30" x14ac:dyDescent="0.2">
      <c r="A241" s="3"/>
      <c r="B241" s="3" t="s">
        <v>634</v>
      </c>
      <c r="C241" s="3" t="s">
        <v>49</v>
      </c>
      <c r="D241" s="3" t="s">
        <v>99</v>
      </c>
      <c r="E241" s="3" t="s">
        <v>48</v>
      </c>
      <c r="F241" s="33" t="s">
        <v>84</v>
      </c>
      <c r="G241" s="34"/>
      <c r="H241" s="3" t="s">
        <v>637</v>
      </c>
      <c r="I241" s="6">
        <v>44651</v>
      </c>
      <c r="J241" s="35">
        <v>44652.023239386574</v>
      </c>
      <c r="K241" s="34"/>
      <c r="L241" s="6">
        <v>44918.019981134261</v>
      </c>
      <c r="M241" s="35">
        <v>44911</v>
      </c>
      <c r="N241" s="34"/>
      <c r="O241" s="3" t="s">
        <v>744</v>
      </c>
      <c r="P241" s="3" t="s">
        <v>744</v>
      </c>
      <c r="Q241" s="7">
        <v>150000</v>
      </c>
      <c r="R241" s="7">
        <v>825.44</v>
      </c>
      <c r="S241" s="36">
        <v>0</v>
      </c>
      <c r="T241" s="34"/>
      <c r="U241" s="8">
        <v>0</v>
      </c>
      <c r="V241" s="22">
        <v>0</v>
      </c>
      <c r="W241" s="3" t="s">
        <v>638</v>
      </c>
      <c r="X241" s="3" t="s">
        <v>48</v>
      </c>
      <c r="Y241" s="3" t="s">
        <v>57</v>
      </c>
      <c r="Z241" s="3">
        <v>10</v>
      </c>
      <c r="AA241" s="3">
        <v>6</v>
      </c>
      <c r="AB241" s="33">
        <v>1</v>
      </c>
      <c r="AC241" s="34"/>
      <c r="AD241" s="3" t="s">
        <v>48</v>
      </c>
    </row>
    <row r="242" spans="1:30" ht="30" x14ac:dyDescent="0.2">
      <c r="A242" s="3"/>
      <c r="B242" s="3" t="s">
        <v>634</v>
      </c>
      <c r="C242" s="3" t="s">
        <v>49</v>
      </c>
      <c r="D242" s="3" t="s">
        <v>99</v>
      </c>
      <c r="E242" s="3" t="s">
        <v>48</v>
      </c>
      <c r="F242" s="33" t="s">
        <v>84</v>
      </c>
      <c r="G242" s="34"/>
      <c r="H242" s="3" t="s">
        <v>639</v>
      </c>
      <c r="I242" s="6">
        <v>44651</v>
      </c>
      <c r="J242" s="35">
        <v>44652.023239386574</v>
      </c>
      <c r="K242" s="34"/>
      <c r="L242" s="6">
        <v>44918.019981134261</v>
      </c>
      <c r="M242" s="35">
        <v>44911</v>
      </c>
      <c r="N242" s="34"/>
      <c r="O242" s="3" t="s">
        <v>744</v>
      </c>
      <c r="P242" s="3" t="s">
        <v>744</v>
      </c>
      <c r="Q242" s="7">
        <v>100000</v>
      </c>
      <c r="R242" s="7">
        <v>761.17</v>
      </c>
      <c r="S242" s="36">
        <v>0</v>
      </c>
      <c r="T242" s="34"/>
      <c r="U242" s="8">
        <v>0</v>
      </c>
      <c r="V242" s="22">
        <v>0</v>
      </c>
      <c r="W242" s="3" t="s">
        <v>210</v>
      </c>
      <c r="X242" s="3" t="s">
        <v>48</v>
      </c>
      <c r="Y242" s="3" t="s">
        <v>57</v>
      </c>
      <c r="Z242" s="3">
        <v>10</v>
      </c>
      <c r="AA242" s="3">
        <v>6</v>
      </c>
      <c r="AB242" s="33">
        <v>1</v>
      </c>
      <c r="AC242" s="34"/>
      <c r="AD242" s="3" t="s">
        <v>48</v>
      </c>
    </row>
    <row r="243" spans="1:30" ht="60" x14ac:dyDescent="0.2">
      <c r="A243" s="3"/>
      <c r="B243" s="3" t="s">
        <v>634</v>
      </c>
      <c r="C243" s="3" t="s">
        <v>49</v>
      </c>
      <c r="D243" s="3" t="s">
        <v>99</v>
      </c>
      <c r="E243" s="3" t="s">
        <v>48</v>
      </c>
      <c r="F243" s="33" t="s">
        <v>84</v>
      </c>
      <c r="G243" s="34"/>
      <c r="H243" s="3" t="s">
        <v>640</v>
      </c>
      <c r="I243" s="6">
        <v>44651</v>
      </c>
      <c r="J243" s="35">
        <v>44652.023239386574</v>
      </c>
      <c r="K243" s="34"/>
      <c r="L243" s="6">
        <v>44918.019981134261</v>
      </c>
      <c r="M243" s="35">
        <v>44911</v>
      </c>
      <c r="N243" s="34"/>
      <c r="O243" s="3" t="s">
        <v>744</v>
      </c>
      <c r="P243" s="3" t="s">
        <v>744</v>
      </c>
      <c r="Q243" s="7">
        <v>200000</v>
      </c>
      <c r="R243" s="7">
        <v>494.01</v>
      </c>
      <c r="S243" s="36">
        <v>0</v>
      </c>
      <c r="T243" s="34"/>
      <c r="U243" s="8">
        <v>0</v>
      </c>
      <c r="V243" s="22">
        <v>0</v>
      </c>
      <c r="W243" s="3" t="s">
        <v>641</v>
      </c>
      <c r="X243" s="3" t="s">
        <v>48</v>
      </c>
      <c r="Y243" s="3" t="s">
        <v>57</v>
      </c>
      <c r="Z243" s="3">
        <v>10</v>
      </c>
      <c r="AA243" s="3">
        <v>5</v>
      </c>
      <c r="AB243" s="33">
        <v>1</v>
      </c>
      <c r="AC243" s="34"/>
      <c r="AD243" s="3" t="s">
        <v>48</v>
      </c>
    </row>
    <row r="244" spans="1:30" ht="60" x14ac:dyDescent="0.2">
      <c r="A244" s="3"/>
      <c r="B244" s="3" t="s">
        <v>634</v>
      </c>
      <c r="C244" s="3" t="s">
        <v>49</v>
      </c>
      <c r="D244" s="3" t="s">
        <v>99</v>
      </c>
      <c r="E244" s="3" t="s">
        <v>48</v>
      </c>
      <c r="F244" s="33" t="s">
        <v>84</v>
      </c>
      <c r="G244" s="34"/>
      <c r="H244" s="3" t="s">
        <v>640</v>
      </c>
      <c r="I244" s="6">
        <v>44651</v>
      </c>
      <c r="J244" s="35">
        <v>44652.023239386574</v>
      </c>
      <c r="K244" s="34"/>
      <c r="L244" s="6">
        <v>44918.019981134261</v>
      </c>
      <c r="M244" s="35">
        <v>44911</v>
      </c>
      <c r="N244" s="34"/>
      <c r="O244" s="3" t="s">
        <v>744</v>
      </c>
      <c r="P244" s="3" t="s">
        <v>744</v>
      </c>
      <c r="Q244" s="7">
        <v>200000</v>
      </c>
      <c r="R244" s="7">
        <v>494.01</v>
      </c>
      <c r="S244" s="36">
        <v>0</v>
      </c>
      <c r="T244" s="34"/>
      <c r="U244" s="8">
        <v>0</v>
      </c>
      <c r="V244" s="22">
        <v>0</v>
      </c>
      <c r="W244" s="3" t="s">
        <v>641</v>
      </c>
      <c r="X244" s="3" t="s">
        <v>48</v>
      </c>
      <c r="Y244" s="3">
        <v>10</v>
      </c>
      <c r="Z244" s="3">
        <v>10</v>
      </c>
      <c r="AA244" s="3">
        <v>5</v>
      </c>
      <c r="AB244" s="33">
        <v>1</v>
      </c>
      <c r="AC244" s="34"/>
      <c r="AD244" s="3" t="s">
        <v>48</v>
      </c>
    </row>
    <row r="245" spans="1:30" ht="30" x14ac:dyDescent="0.2">
      <c r="A245" s="3"/>
      <c r="B245" s="3" t="s">
        <v>642</v>
      </c>
      <c r="C245" s="3" t="s">
        <v>52</v>
      </c>
      <c r="D245" s="3" t="s">
        <v>99</v>
      </c>
      <c r="E245" s="3" t="s">
        <v>48</v>
      </c>
      <c r="F245" s="33" t="s">
        <v>106</v>
      </c>
      <c r="G245" s="34"/>
      <c r="H245" s="3" t="s">
        <v>643</v>
      </c>
      <c r="I245" s="3" t="s">
        <v>809</v>
      </c>
      <c r="J245" s="35">
        <v>44831.032132141205</v>
      </c>
      <c r="K245" s="34"/>
      <c r="L245" s="6">
        <v>44921.043530474533</v>
      </c>
      <c r="M245" s="35">
        <v>44909</v>
      </c>
      <c r="N245" s="34"/>
      <c r="O245" s="3" t="s">
        <v>769</v>
      </c>
      <c r="P245" s="3" t="s">
        <v>769</v>
      </c>
      <c r="Q245" s="7">
        <v>250000</v>
      </c>
      <c r="R245" s="7">
        <v>212642.5</v>
      </c>
      <c r="S245" s="36">
        <v>0</v>
      </c>
      <c r="T245" s="34"/>
      <c r="U245" s="8">
        <v>0</v>
      </c>
      <c r="V245" s="22">
        <v>0</v>
      </c>
      <c r="W245" s="3" t="s">
        <v>644</v>
      </c>
      <c r="X245" s="3" t="s">
        <v>48</v>
      </c>
      <c r="Y245" s="3">
        <v>10</v>
      </c>
      <c r="Z245" s="3">
        <v>10</v>
      </c>
      <c r="AA245" s="3">
        <v>1</v>
      </c>
      <c r="AB245" s="33">
        <v>1</v>
      </c>
      <c r="AC245" s="34"/>
      <c r="AD245" s="3" t="s">
        <v>48</v>
      </c>
    </row>
    <row r="246" spans="1:30" x14ac:dyDescent="0.2">
      <c r="A246" s="3"/>
      <c r="B246" s="3" t="s">
        <v>642</v>
      </c>
      <c r="C246" s="3" t="s">
        <v>52</v>
      </c>
      <c r="D246" s="3" t="s">
        <v>99</v>
      </c>
      <c r="E246" s="3" t="s">
        <v>48</v>
      </c>
      <c r="F246" s="33" t="s">
        <v>106</v>
      </c>
      <c r="G246" s="34"/>
      <c r="H246" s="3" t="s">
        <v>645</v>
      </c>
      <c r="I246" s="3" t="s">
        <v>809</v>
      </c>
      <c r="J246" s="35">
        <v>44831.032132141205</v>
      </c>
      <c r="K246" s="34"/>
      <c r="L246" s="6">
        <v>44921.043530474533</v>
      </c>
      <c r="M246" s="35">
        <v>44910</v>
      </c>
      <c r="N246" s="34"/>
      <c r="O246" s="3" t="s">
        <v>769</v>
      </c>
      <c r="P246" s="3" t="s">
        <v>769</v>
      </c>
      <c r="Q246" s="7">
        <v>200000</v>
      </c>
      <c r="R246" s="7">
        <v>149404.43</v>
      </c>
      <c r="S246" s="36">
        <v>0</v>
      </c>
      <c r="T246" s="34"/>
      <c r="U246" s="8">
        <v>0</v>
      </c>
      <c r="V246" s="22">
        <v>0</v>
      </c>
      <c r="W246" s="3" t="s">
        <v>165</v>
      </c>
      <c r="X246" s="3" t="s">
        <v>48</v>
      </c>
      <c r="Y246" s="3">
        <v>10</v>
      </c>
      <c r="Z246" s="3">
        <v>10</v>
      </c>
      <c r="AA246" s="3">
        <v>1</v>
      </c>
      <c r="AB246" s="33">
        <v>1</v>
      </c>
      <c r="AC246" s="34"/>
      <c r="AD246" s="3" t="s">
        <v>48</v>
      </c>
    </row>
    <row r="247" spans="1:30" x14ac:dyDescent="0.2">
      <c r="A247" s="3"/>
      <c r="B247" s="3" t="s">
        <v>642</v>
      </c>
      <c r="C247" s="3" t="s">
        <v>52</v>
      </c>
      <c r="D247" s="3" t="s">
        <v>99</v>
      </c>
      <c r="E247" s="3" t="s">
        <v>48</v>
      </c>
      <c r="F247" s="33" t="s">
        <v>106</v>
      </c>
      <c r="G247" s="34"/>
      <c r="H247" s="3" t="s">
        <v>646</v>
      </c>
      <c r="I247" s="3" t="s">
        <v>809</v>
      </c>
      <c r="J247" s="35">
        <v>44831.032132141205</v>
      </c>
      <c r="K247" s="34"/>
      <c r="L247" s="6">
        <v>44921.043530474533</v>
      </c>
      <c r="M247" s="35">
        <v>44910</v>
      </c>
      <c r="N247" s="34"/>
      <c r="O247" s="3" t="s">
        <v>769</v>
      </c>
      <c r="P247" s="3" t="s">
        <v>769</v>
      </c>
      <c r="Q247" s="7">
        <v>300000</v>
      </c>
      <c r="R247" s="7">
        <v>298527.09000000003</v>
      </c>
      <c r="S247" s="36">
        <v>0</v>
      </c>
      <c r="T247" s="34"/>
      <c r="U247" s="8">
        <v>0</v>
      </c>
      <c r="V247" s="22">
        <v>0</v>
      </c>
      <c r="W247" s="3" t="s">
        <v>435</v>
      </c>
      <c r="X247" s="3" t="s">
        <v>48</v>
      </c>
      <c r="Y247" s="3">
        <v>10</v>
      </c>
      <c r="Z247" s="3">
        <v>10</v>
      </c>
      <c r="AA247" s="3">
        <v>1</v>
      </c>
      <c r="AB247" s="33">
        <v>1</v>
      </c>
      <c r="AC247" s="34"/>
      <c r="AD247" s="3" t="s">
        <v>48</v>
      </c>
    </row>
    <row r="248" spans="1:30" x14ac:dyDescent="0.2">
      <c r="A248" s="3"/>
      <c r="B248" s="3" t="s">
        <v>642</v>
      </c>
      <c r="C248" s="3" t="s">
        <v>52</v>
      </c>
      <c r="D248" s="3" t="s">
        <v>99</v>
      </c>
      <c r="E248" s="3" t="s">
        <v>48</v>
      </c>
      <c r="F248" s="33" t="s">
        <v>106</v>
      </c>
      <c r="G248" s="34"/>
      <c r="H248" s="3" t="s">
        <v>647</v>
      </c>
      <c r="I248" s="3" t="s">
        <v>809</v>
      </c>
      <c r="J248" s="35">
        <v>44831.032132141205</v>
      </c>
      <c r="K248" s="34"/>
      <c r="L248" s="6">
        <v>44921.043530474533</v>
      </c>
      <c r="M248" s="35">
        <v>44918</v>
      </c>
      <c r="N248" s="34"/>
      <c r="O248" s="3" t="s">
        <v>769</v>
      </c>
      <c r="P248" s="3" t="s">
        <v>769</v>
      </c>
      <c r="Q248" s="7">
        <v>600000</v>
      </c>
      <c r="R248" s="7">
        <v>584502.54</v>
      </c>
      <c r="S248" s="36">
        <v>0</v>
      </c>
      <c r="T248" s="34"/>
      <c r="U248" s="8">
        <v>0</v>
      </c>
      <c r="V248" s="22">
        <v>0</v>
      </c>
      <c r="W248" s="3" t="s">
        <v>308</v>
      </c>
      <c r="X248" s="3" t="s">
        <v>48</v>
      </c>
      <c r="Y248" s="3">
        <v>10</v>
      </c>
      <c r="Z248" s="3">
        <v>10</v>
      </c>
      <c r="AA248" s="3">
        <v>1</v>
      </c>
      <c r="AB248" s="33">
        <v>1</v>
      </c>
      <c r="AC248" s="34"/>
      <c r="AD248" s="3" t="s">
        <v>48</v>
      </c>
    </row>
    <row r="249" spans="1:30" ht="30" x14ac:dyDescent="0.2">
      <c r="A249" s="3"/>
      <c r="B249" s="3" t="s">
        <v>648</v>
      </c>
      <c r="C249" s="3" t="s">
        <v>52</v>
      </c>
      <c r="D249" s="3" t="s">
        <v>99</v>
      </c>
      <c r="E249" s="3" t="s">
        <v>48</v>
      </c>
      <c r="F249" s="33" t="s">
        <v>106</v>
      </c>
      <c r="G249" s="34"/>
      <c r="H249" s="3" t="s">
        <v>649</v>
      </c>
      <c r="I249" s="16" t="s">
        <v>833</v>
      </c>
      <c r="J249" s="35">
        <v>44861.544509224535</v>
      </c>
      <c r="K249" s="34"/>
      <c r="L249" s="6">
        <v>44921.007892210648</v>
      </c>
      <c r="M249" s="35">
        <v>44917</v>
      </c>
      <c r="N249" s="34"/>
      <c r="O249" s="3" t="s">
        <v>769</v>
      </c>
      <c r="P249" s="3" t="s">
        <v>769</v>
      </c>
      <c r="Q249" s="7">
        <v>285000</v>
      </c>
      <c r="R249" s="7">
        <v>397834.43</v>
      </c>
      <c r="S249" s="36">
        <v>0</v>
      </c>
      <c r="T249" s="34"/>
      <c r="U249" s="8">
        <v>0</v>
      </c>
      <c r="V249" s="22">
        <v>0</v>
      </c>
      <c r="W249" s="3" t="s">
        <v>276</v>
      </c>
      <c r="X249" s="3" t="s">
        <v>48</v>
      </c>
      <c r="Y249" s="3">
        <v>4</v>
      </c>
      <c r="Z249" s="3">
        <v>4</v>
      </c>
      <c r="AA249" s="3">
        <v>1</v>
      </c>
      <c r="AB249" s="33">
        <v>2</v>
      </c>
      <c r="AC249" s="34"/>
      <c r="AD249" s="3" t="s">
        <v>48</v>
      </c>
    </row>
    <row r="250" spans="1:30" ht="30" x14ac:dyDescent="0.2">
      <c r="A250" s="3"/>
      <c r="B250" s="3" t="s">
        <v>648</v>
      </c>
      <c r="C250" s="3" t="s">
        <v>52</v>
      </c>
      <c r="D250" s="3" t="s">
        <v>99</v>
      </c>
      <c r="E250" s="3" t="s">
        <v>48</v>
      </c>
      <c r="F250" s="33" t="s">
        <v>106</v>
      </c>
      <c r="G250" s="34"/>
      <c r="H250" s="3" t="s">
        <v>650</v>
      </c>
      <c r="I250" s="16" t="s">
        <v>833</v>
      </c>
      <c r="J250" s="35">
        <v>44861.544509224535</v>
      </c>
      <c r="K250" s="34"/>
      <c r="L250" s="6">
        <v>44921.007892210648</v>
      </c>
      <c r="M250" s="35">
        <v>44918</v>
      </c>
      <c r="N250" s="34"/>
      <c r="O250" s="3" t="s">
        <v>769</v>
      </c>
      <c r="P250" s="3" t="s">
        <v>769</v>
      </c>
      <c r="Q250" s="7">
        <v>216202.85</v>
      </c>
      <c r="R250" s="7">
        <v>384448.5</v>
      </c>
      <c r="S250" s="36">
        <v>0</v>
      </c>
      <c r="T250" s="34"/>
      <c r="U250" s="8">
        <v>0</v>
      </c>
      <c r="V250" s="22">
        <v>0</v>
      </c>
      <c r="W250" s="3" t="s">
        <v>644</v>
      </c>
      <c r="X250" s="3" t="s">
        <v>48</v>
      </c>
      <c r="Y250" s="3">
        <v>4</v>
      </c>
      <c r="Z250" s="3">
        <v>4</v>
      </c>
      <c r="AA250" s="3">
        <v>1</v>
      </c>
      <c r="AB250" s="33">
        <v>2</v>
      </c>
      <c r="AC250" s="34"/>
      <c r="AD250" s="3" t="s">
        <v>48</v>
      </c>
    </row>
    <row r="251" spans="1:30" ht="45.75" customHeight="1" x14ac:dyDescent="0.2">
      <c r="A251" s="3"/>
      <c r="B251" s="3" t="s">
        <v>648</v>
      </c>
      <c r="C251" s="3" t="s">
        <v>52</v>
      </c>
      <c r="D251" s="3" t="s">
        <v>99</v>
      </c>
      <c r="E251" s="3" t="s">
        <v>48</v>
      </c>
      <c r="F251" s="33" t="s">
        <v>106</v>
      </c>
      <c r="G251" s="34"/>
      <c r="H251" s="3" t="s">
        <v>651</v>
      </c>
      <c r="I251" s="16" t="s">
        <v>833</v>
      </c>
      <c r="J251" s="35">
        <v>44861.544509224535</v>
      </c>
      <c r="K251" s="34"/>
      <c r="L251" s="6">
        <v>44921.007892210648</v>
      </c>
      <c r="M251" s="35">
        <v>44918</v>
      </c>
      <c r="N251" s="34"/>
      <c r="O251" s="3" t="s">
        <v>769</v>
      </c>
      <c r="P251" s="3" t="s">
        <v>769</v>
      </c>
      <c r="Q251" s="7">
        <v>202453.75</v>
      </c>
      <c r="R251" s="7">
        <v>320314.61</v>
      </c>
      <c r="S251" s="36">
        <v>0</v>
      </c>
      <c r="T251" s="34"/>
      <c r="U251" s="8">
        <v>0</v>
      </c>
      <c r="V251" s="22">
        <v>0</v>
      </c>
      <c r="W251" s="3" t="s">
        <v>314</v>
      </c>
      <c r="X251" s="3" t="s">
        <v>48</v>
      </c>
      <c r="Y251" s="3">
        <v>4</v>
      </c>
      <c r="Z251" s="3">
        <v>4</v>
      </c>
      <c r="AA251" s="3">
        <v>1</v>
      </c>
      <c r="AB251" s="33">
        <v>2</v>
      </c>
      <c r="AC251" s="34"/>
      <c r="AD251" s="3" t="s">
        <v>48</v>
      </c>
    </row>
    <row r="252" spans="1:30" ht="30" x14ac:dyDescent="0.2">
      <c r="A252" s="3"/>
      <c r="B252" s="3" t="s">
        <v>648</v>
      </c>
      <c r="C252" s="3" t="s">
        <v>52</v>
      </c>
      <c r="D252" s="3" t="s">
        <v>99</v>
      </c>
      <c r="E252" s="3" t="s">
        <v>48</v>
      </c>
      <c r="F252" s="33" t="s">
        <v>106</v>
      </c>
      <c r="G252" s="34"/>
      <c r="H252" s="3" t="s">
        <v>652</v>
      </c>
      <c r="I252" s="16" t="s">
        <v>833</v>
      </c>
      <c r="J252" s="35">
        <v>44861.544509224535</v>
      </c>
      <c r="K252" s="34"/>
      <c r="L252" s="6">
        <v>44921.007892210648</v>
      </c>
      <c r="M252" s="35">
        <v>44917</v>
      </c>
      <c r="N252" s="34"/>
      <c r="O252" s="3" t="s">
        <v>769</v>
      </c>
      <c r="P252" s="3" t="s">
        <v>769</v>
      </c>
      <c r="Q252" s="7">
        <v>145000</v>
      </c>
      <c r="R252" s="7">
        <v>144260</v>
      </c>
      <c r="S252" s="36">
        <v>0</v>
      </c>
      <c r="T252" s="34"/>
      <c r="U252" s="8">
        <v>0</v>
      </c>
      <c r="V252" s="22">
        <v>0</v>
      </c>
      <c r="W252" s="3" t="s">
        <v>110</v>
      </c>
      <c r="X252" s="3" t="s">
        <v>48</v>
      </c>
      <c r="Y252" s="3">
        <v>4</v>
      </c>
      <c r="Z252" s="3">
        <v>4</v>
      </c>
      <c r="AA252" s="3">
        <v>1</v>
      </c>
      <c r="AB252" s="33">
        <v>2</v>
      </c>
      <c r="AC252" s="34"/>
      <c r="AD252" s="3" t="s">
        <v>48</v>
      </c>
    </row>
    <row r="253" spans="1:30" ht="36" customHeight="1" x14ac:dyDescent="0.2">
      <c r="A253" s="3"/>
      <c r="B253" s="3" t="s">
        <v>653</v>
      </c>
      <c r="C253" s="3" t="s">
        <v>52</v>
      </c>
      <c r="D253" s="3" t="s">
        <v>79</v>
      </c>
      <c r="E253" s="3" t="s">
        <v>48</v>
      </c>
      <c r="F253" s="33" t="s">
        <v>106</v>
      </c>
      <c r="G253" s="34"/>
      <c r="H253" s="3" t="s">
        <v>654</v>
      </c>
      <c r="I253" s="3" t="s">
        <v>808</v>
      </c>
      <c r="J253" s="35">
        <v>44875.051928472218</v>
      </c>
      <c r="K253" s="34"/>
      <c r="L253" s="6">
        <v>44923.025311956015</v>
      </c>
      <c r="M253" s="35">
        <v>44918</v>
      </c>
      <c r="N253" s="34"/>
      <c r="O253" s="3" t="s">
        <v>769</v>
      </c>
      <c r="P253" s="3" t="s">
        <v>769</v>
      </c>
      <c r="Q253" s="7">
        <v>42000</v>
      </c>
      <c r="R253" s="7">
        <v>39251</v>
      </c>
      <c r="S253" s="36">
        <v>0</v>
      </c>
      <c r="T253" s="34"/>
      <c r="U253" s="8">
        <v>0</v>
      </c>
      <c r="V253" s="22">
        <v>0</v>
      </c>
      <c r="W253" s="3" t="s">
        <v>655</v>
      </c>
      <c r="X253" s="3" t="s">
        <v>48</v>
      </c>
      <c r="Y253" s="3">
        <v>3</v>
      </c>
      <c r="Z253" s="3">
        <v>3</v>
      </c>
      <c r="AA253" s="3">
        <v>3</v>
      </c>
      <c r="AB253" s="33">
        <v>1</v>
      </c>
      <c r="AC253" s="34"/>
      <c r="AD253" s="3" t="s">
        <v>48</v>
      </c>
    </row>
    <row r="254" spans="1:30" ht="30" x14ac:dyDescent="0.2">
      <c r="A254" s="3"/>
      <c r="B254" s="3" t="s">
        <v>656</v>
      </c>
      <c r="C254" s="3" t="s">
        <v>48</v>
      </c>
      <c r="D254" s="3" t="s">
        <v>91</v>
      </c>
      <c r="E254" s="3" t="s">
        <v>53</v>
      </c>
      <c r="F254" s="33" t="s">
        <v>148</v>
      </c>
      <c r="G254" s="34"/>
      <c r="H254" s="3" t="s">
        <v>657</v>
      </c>
      <c r="I254" s="6">
        <v>44890</v>
      </c>
      <c r="J254" s="35">
        <v>44887.038755636575</v>
      </c>
      <c r="K254" s="34"/>
      <c r="L254" s="6">
        <v>44923.020622222219</v>
      </c>
      <c r="M254" s="35">
        <v>44909</v>
      </c>
      <c r="N254" s="34"/>
      <c r="O254" s="3" t="s">
        <v>748</v>
      </c>
      <c r="P254" s="3" t="s">
        <v>748</v>
      </c>
      <c r="Q254" s="7">
        <v>9000</v>
      </c>
      <c r="R254" s="7">
        <v>319</v>
      </c>
      <c r="S254" s="36">
        <v>0</v>
      </c>
      <c r="T254" s="34"/>
      <c r="U254" s="8">
        <v>0</v>
      </c>
      <c r="V254" s="22">
        <v>0</v>
      </c>
      <c r="W254" s="3" t="s">
        <v>173</v>
      </c>
      <c r="X254" s="3" t="s">
        <v>48</v>
      </c>
      <c r="Y254" s="3" t="s">
        <v>49</v>
      </c>
      <c r="Z254" s="3">
        <v>2</v>
      </c>
      <c r="AA254" s="3">
        <v>2</v>
      </c>
      <c r="AB254" s="33">
        <v>1</v>
      </c>
      <c r="AC254" s="34"/>
      <c r="AD254" s="3" t="s">
        <v>48</v>
      </c>
    </row>
    <row r="255" spans="1:30" ht="30" x14ac:dyDescent="0.2">
      <c r="A255" s="3"/>
      <c r="B255" s="3" t="s">
        <v>658</v>
      </c>
      <c r="C255" s="3" t="s">
        <v>49</v>
      </c>
      <c r="D255" s="3" t="s">
        <v>140</v>
      </c>
      <c r="E255" s="3" t="s">
        <v>54</v>
      </c>
      <c r="F255" s="33" t="s">
        <v>84</v>
      </c>
      <c r="G255" s="34"/>
      <c r="H255" s="3" t="s">
        <v>659</v>
      </c>
      <c r="I255" s="6">
        <v>44895</v>
      </c>
      <c r="J255" s="33" t="s">
        <v>807</v>
      </c>
      <c r="K255" s="34"/>
      <c r="L255" s="6">
        <v>44923.018674733794</v>
      </c>
      <c r="M255" s="35">
        <v>44908</v>
      </c>
      <c r="N255" s="34"/>
      <c r="O255" s="3" t="s">
        <v>748</v>
      </c>
      <c r="P255" s="3" t="s">
        <v>748</v>
      </c>
      <c r="Q255" s="7">
        <v>700</v>
      </c>
      <c r="R255" s="7">
        <v>700</v>
      </c>
      <c r="S255" s="36">
        <v>0</v>
      </c>
      <c r="T255" s="34"/>
      <c r="U255" s="8">
        <v>0</v>
      </c>
      <c r="V255" s="22" t="s">
        <v>891</v>
      </c>
      <c r="W255" s="3" t="s">
        <v>304</v>
      </c>
      <c r="X255" s="3" t="s">
        <v>48</v>
      </c>
      <c r="Y255" s="3">
        <v>1</v>
      </c>
      <c r="Z255" s="3">
        <v>1</v>
      </c>
      <c r="AA255" s="3">
        <v>1</v>
      </c>
      <c r="AB255" s="33">
        <v>1</v>
      </c>
      <c r="AC255" s="34"/>
      <c r="AD255" s="3" t="s">
        <v>48</v>
      </c>
    </row>
    <row r="256" spans="1:30" x14ac:dyDescent="0.2">
      <c r="A256" s="3"/>
      <c r="B256" s="3" t="s">
        <v>660</v>
      </c>
      <c r="C256" s="3" t="s">
        <v>48</v>
      </c>
      <c r="D256" s="3" t="s">
        <v>140</v>
      </c>
      <c r="E256" s="3" t="s">
        <v>54</v>
      </c>
      <c r="F256" s="33" t="s">
        <v>148</v>
      </c>
      <c r="G256" s="34"/>
      <c r="H256" s="3" t="s">
        <v>661</v>
      </c>
      <c r="I256" s="6">
        <v>44914</v>
      </c>
      <c r="J256" s="33" t="s">
        <v>806</v>
      </c>
      <c r="K256" s="34"/>
      <c r="L256" s="6">
        <v>44924.008252777778</v>
      </c>
      <c r="M256" s="35">
        <v>44917</v>
      </c>
      <c r="N256" s="34"/>
      <c r="O256" s="3" t="s">
        <v>780</v>
      </c>
      <c r="P256" s="3" t="s">
        <v>780</v>
      </c>
      <c r="Q256" s="7">
        <v>990</v>
      </c>
      <c r="R256" s="7">
        <v>960</v>
      </c>
      <c r="S256" s="36">
        <v>0</v>
      </c>
      <c r="T256" s="34"/>
      <c r="U256" s="8">
        <v>0</v>
      </c>
      <c r="V256" s="22">
        <v>639.96</v>
      </c>
      <c r="W256" s="3" t="s">
        <v>491</v>
      </c>
      <c r="X256" s="3" t="s">
        <v>48</v>
      </c>
      <c r="Y256" s="3">
        <v>1</v>
      </c>
      <c r="Z256" s="3">
        <v>1</v>
      </c>
      <c r="AA256" s="3">
        <v>1</v>
      </c>
      <c r="AB256" s="33">
        <v>1</v>
      </c>
      <c r="AC256" s="34"/>
      <c r="AD256" s="3" t="s">
        <v>48</v>
      </c>
    </row>
    <row r="257" spans="1:30" ht="30" x14ac:dyDescent="0.2">
      <c r="A257" s="3"/>
      <c r="B257" s="3" t="s">
        <v>662</v>
      </c>
      <c r="C257" s="3" t="s">
        <v>52</v>
      </c>
      <c r="D257" s="3" t="s">
        <v>99</v>
      </c>
      <c r="E257" s="3" t="s">
        <v>48</v>
      </c>
      <c r="F257" s="33" t="s">
        <v>106</v>
      </c>
      <c r="G257" s="34"/>
      <c r="H257" s="3" t="s">
        <v>663</v>
      </c>
      <c r="I257" s="3" t="s">
        <v>805</v>
      </c>
      <c r="J257" s="35">
        <v>44853.054373692124</v>
      </c>
      <c r="K257" s="34"/>
      <c r="L257" s="6">
        <v>44924.026892789348</v>
      </c>
      <c r="M257" s="35">
        <v>44922</v>
      </c>
      <c r="N257" s="34"/>
      <c r="O257" s="3" t="s">
        <v>731</v>
      </c>
      <c r="P257" s="3" t="s">
        <v>731</v>
      </c>
      <c r="Q257" s="7">
        <v>500000</v>
      </c>
      <c r="R257" s="7">
        <v>9.8699999999999992</v>
      </c>
      <c r="S257" s="36">
        <v>0</v>
      </c>
      <c r="T257" s="34"/>
      <c r="U257" s="8">
        <v>0</v>
      </c>
      <c r="V257" s="22">
        <v>0</v>
      </c>
      <c r="W257" s="3" t="s">
        <v>110</v>
      </c>
      <c r="X257" s="3" t="s">
        <v>48</v>
      </c>
      <c r="Y257" s="3">
        <v>9</v>
      </c>
      <c r="Z257" s="3">
        <v>9</v>
      </c>
      <c r="AA257" s="3">
        <v>8</v>
      </c>
      <c r="AB257" s="33">
        <v>1</v>
      </c>
      <c r="AC257" s="34"/>
      <c r="AD257" s="3" t="s">
        <v>48</v>
      </c>
    </row>
    <row r="258" spans="1:30" ht="30" x14ac:dyDescent="0.2">
      <c r="A258" s="3"/>
      <c r="B258" s="3" t="s">
        <v>662</v>
      </c>
      <c r="C258" s="3" t="s">
        <v>52</v>
      </c>
      <c r="D258" s="3" t="s">
        <v>99</v>
      </c>
      <c r="E258" s="3" t="s">
        <v>48</v>
      </c>
      <c r="F258" s="33" t="s">
        <v>106</v>
      </c>
      <c r="G258" s="34"/>
      <c r="H258" s="3" t="s">
        <v>664</v>
      </c>
      <c r="I258" s="3" t="s">
        <v>805</v>
      </c>
      <c r="J258" s="35">
        <v>44853.054373692124</v>
      </c>
      <c r="K258" s="34"/>
      <c r="L258" s="6">
        <v>44924.026892789348</v>
      </c>
      <c r="M258" s="35">
        <v>44923</v>
      </c>
      <c r="N258" s="34"/>
      <c r="O258" s="3" t="s">
        <v>731</v>
      </c>
      <c r="P258" s="3" t="s">
        <v>731</v>
      </c>
      <c r="Q258" s="7">
        <v>500000</v>
      </c>
      <c r="R258" s="7">
        <v>12.94</v>
      </c>
      <c r="S258" s="36">
        <v>0</v>
      </c>
      <c r="T258" s="34"/>
      <c r="U258" s="8">
        <v>0</v>
      </c>
      <c r="V258" s="22">
        <v>0</v>
      </c>
      <c r="W258" s="3" t="s">
        <v>316</v>
      </c>
      <c r="X258" s="3" t="s">
        <v>48</v>
      </c>
      <c r="Y258" s="3">
        <v>9</v>
      </c>
      <c r="Z258" s="3">
        <v>9</v>
      </c>
      <c r="AA258" s="3">
        <v>8</v>
      </c>
      <c r="AB258" s="33">
        <v>1</v>
      </c>
      <c r="AC258" s="34"/>
      <c r="AD258" s="3" t="s">
        <v>48</v>
      </c>
    </row>
    <row r="259" spans="1:30" x14ac:dyDescent="0.2">
      <c r="A259" s="3"/>
      <c r="B259" s="3" t="s">
        <v>665</v>
      </c>
      <c r="C259" s="3" t="s">
        <v>52</v>
      </c>
      <c r="D259" s="3" t="s">
        <v>99</v>
      </c>
      <c r="E259" s="3" t="s">
        <v>48</v>
      </c>
      <c r="F259" s="33" t="s">
        <v>106</v>
      </c>
      <c r="G259" s="34"/>
      <c r="H259" s="3" t="s">
        <v>666</v>
      </c>
      <c r="I259" s="6">
        <v>44770</v>
      </c>
      <c r="J259" s="35">
        <v>44827.036886770831</v>
      </c>
      <c r="K259" s="34"/>
      <c r="L259" s="6">
        <v>44932.011423344906</v>
      </c>
      <c r="M259" s="35">
        <v>44911</v>
      </c>
      <c r="N259" s="34"/>
      <c r="O259" s="3" t="s">
        <v>769</v>
      </c>
      <c r="P259" s="3" t="s">
        <v>769</v>
      </c>
      <c r="Q259" s="7">
        <v>206724.92</v>
      </c>
      <c r="R259" s="7">
        <v>194269.18</v>
      </c>
      <c r="S259" s="36">
        <v>0</v>
      </c>
      <c r="T259" s="34"/>
      <c r="U259" s="8">
        <v>0</v>
      </c>
      <c r="V259" s="22">
        <v>0</v>
      </c>
      <c r="W259" s="3" t="s">
        <v>603</v>
      </c>
      <c r="X259" s="3" t="s">
        <v>48</v>
      </c>
      <c r="Y259" s="3">
        <v>12</v>
      </c>
      <c r="Z259" s="3">
        <v>12</v>
      </c>
      <c r="AA259" s="3">
        <v>1</v>
      </c>
      <c r="AB259" s="33">
        <v>2</v>
      </c>
      <c r="AC259" s="34"/>
      <c r="AD259" s="3" t="s">
        <v>48</v>
      </c>
    </row>
    <row r="260" spans="1:30" ht="30" x14ac:dyDescent="0.2">
      <c r="A260" s="3"/>
      <c r="B260" s="3" t="s">
        <v>665</v>
      </c>
      <c r="C260" s="3" t="s">
        <v>52</v>
      </c>
      <c r="D260" s="3" t="s">
        <v>99</v>
      </c>
      <c r="E260" s="3" t="s">
        <v>48</v>
      </c>
      <c r="F260" s="33" t="s">
        <v>106</v>
      </c>
      <c r="G260" s="34"/>
      <c r="H260" s="3" t="s">
        <v>667</v>
      </c>
      <c r="I260" s="6">
        <v>44770</v>
      </c>
      <c r="J260" s="35">
        <v>44827.036886770831</v>
      </c>
      <c r="K260" s="34"/>
      <c r="L260" s="6">
        <v>44932.011423344906</v>
      </c>
      <c r="M260" s="35">
        <v>44923</v>
      </c>
      <c r="N260" s="34"/>
      <c r="O260" s="3" t="s">
        <v>769</v>
      </c>
      <c r="P260" s="3" t="s">
        <v>769</v>
      </c>
      <c r="Q260" s="7">
        <v>171171</v>
      </c>
      <c r="R260" s="7">
        <v>137118.39999999999</v>
      </c>
      <c r="S260" s="36">
        <v>0</v>
      </c>
      <c r="T260" s="34"/>
      <c r="U260" s="8">
        <v>0</v>
      </c>
      <c r="V260" s="22">
        <v>0</v>
      </c>
      <c r="W260" s="3" t="s">
        <v>442</v>
      </c>
      <c r="X260" s="3" t="s">
        <v>48</v>
      </c>
      <c r="Y260" s="3">
        <v>12</v>
      </c>
      <c r="Z260" s="3">
        <v>12</v>
      </c>
      <c r="AA260" s="3">
        <v>4</v>
      </c>
      <c r="AB260" s="33">
        <v>2</v>
      </c>
      <c r="AC260" s="34"/>
      <c r="AD260" s="3" t="s">
        <v>48</v>
      </c>
    </row>
    <row r="261" spans="1:30" ht="30" x14ac:dyDescent="0.2">
      <c r="A261" s="3"/>
      <c r="B261" s="3" t="s">
        <v>665</v>
      </c>
      <c r="C261" s="3" t="s">
        <v>52</v>
      </c>
      <c r="D261" s="3" t="s">
        <v>99</v>
      </c>
      <c r="E261" s="3" t="s">
        <v>48</v>
      </c>
      <c r="F261" s="33" t="s">
        <v>106</v>
      </c>
      <c r="G261" s="34"/>
      <c r="H261" s="3" t="s">
        <v>668</v>
      </c>
      <c r="I261" s="6">
        <v>44770</v>
      </c>
      <c r="J261" s="35">
        <v>44827.036886770831</v>
      </c>
      <c r="K261" s="34"/>
      <c r="L261" s="6">
        <v>44932.011423344906</v>
      </c>
      <c r="M261" s="35">
        <v>44911</v>
      </c>
      <c r="N261" s="34"/>
      <c r="O261" s="3" t="s">
        <v>769</v>
      </c>
      <c r="P261" s="3" t="s">
        <v>769</v>
      </c>
      <c r="Q261" s="7">
        <v>167668.75</v>
      </c>
      <c r="R261" s="7">
        <v>236808.4</v>
      </c>
      <c r="S261" s="36">
        <v>0</v>
      </c>
      <c r="T261" s="34"/>
      <c r="U261" s="8">
        <v>0</v>
      </c>
      <c r="V261" s="22">
        <v>0</v>
      </c>
      <c r="W261" s="3" t="s">
        <v>599</v>
      </c>
      <c r="X261" s="3" t="s">
        <v>48</v>
      </c>
      <c r="Y261" s="3">
        <v>12</v>
      </c>
      <c r="Z261" s="3">
        <v>12</v>
      </c>
      <c r="AA261" s="3">
        <v>6</v>
      </c>
      <c r="AB261" s="33">
        <v>2</v>
      </c>
      <c r="AC261" s="34"/>
      <c r="AD261" s="3" t="s">
        <v>48</v>
      </c>
    </row>
    <row r="262" spans="1:30" ht="30" x14ac:dyDescent="0.2">
      <c r="A262" s="3"/>
      <c r="B262" s="3" t="s">
        <v>665</v>
      </c>
      <c r="C262" s="3" t="s">
        <v>52</v>
      </c>
      <c r="D262" s="3" t="s">
        <v>99</v>
      </c>
      <c r="E262" s="3" t="s">
        <v>48</v>
      </c>
      <c r="F262" s="33" t="s">
        <v>106</v>
      </c>
      <c r="G262" s="34"/>
      <c r="H262" s="3" t="s">
        <v>669</v>
      </c>
      <c r="I262" s="6">
        <v>44770</v>
      </c>
      <c r="J262" s="35">
        <v>44827.036886770831</v>
      </c>
      <c r="K262" s="34"/>
      <c r="L262" s="6">
        <v>44932.011423344906</v>
      </c>
      <c r="M262" s="35">
        <v>44915</v>
      </c>
      <c r="N262" s="34"/>
      <c r="O262" s="3" t="s">
        <v>769</v>
      </c>
      <c r="P262" s="3" t="s">
        <v>769</v>
      </c>
      <c r="Q262" s="7">
        <v>90000</v>
      </c>
      <c r="R262" s="7">
        <v>87972</v>
      </c>
      <c r="S262" s="36">
        <v>0</v>
      </c>
      <c r="T262" s="34"/>
      <c r="U262" s="8">
        <v>0</v>
      </c>
      <c r="V262" s="22">
        <v>0</v>
      </c>
      <c r="W262" s="3" t="s">
        <v>670</v>
      </c>
      <c r="X262" s="3" t="s">
        <v>48</v>
      </c>
      <c r="Y262" s="3">
        <v>12</v>
      </c>
      <c r="Z262" s="3">
        <v>12</v>
      </c>
      <c r="AA262" s="3">
        <v>1</v>
      </c>
      <c r="AB262" s="33">
        <v>2</v>
      </c>
      <c r="AC262" s="34"/>
      <c r="AD262" s="3" t="s">
        <v>48</v>
      </c>
    </row>
    <row r="263" spans="1:30" ht="30" x14ac:dyDescent="0.2">
      <c r="A263" s="3"/>
      <c r="B263" s="3" t="s">
        <v>665</v>
      </c>
      <c r="C263" s="3" t="s">
        <v>52</v>
      </c>
      <c r="D263" s="3" t="s">
        <v>99</v>
      </c>
      <c r="E263" s="3" t="s">
        <v>48</v>
      </c>
      <c r="F263" s="33" t="s">
        <v>106</v>
      </c>
      <c r="G263" s="34"/>
      <c r="H263" s="3" t="s">
        <v>671</v>
      </c>
      <c r="I263" s="6">
        <v>44770</v>
      </c>
      <c r="J263" s="35">
        <v>44827.036886770831</v>
      </c>
      <c r="K263" s="34"/>
      <c r="L263" s="6">
        <v>44932.011423344906</v>
      </c>
      <c r="M263" s="35">
        <v>44911</v>
      </c>
      <c r="N263" s="34"/>
      <c r="O263" s="3" t="s">
        <v>769</v>
      </c>
      <c r="P263" s="3" t="s">
        <v>769</v>
      </c>
      <c r="Q263" s="7">
        <v>85000</v>
      </c>
      <c r="R263" s="7">
        <v>116040.63</v>
      </c>
      <c r="S263" s="36">
        <v>0</v>
      </c>
      <c r="T263" s="34"/>
      <c r="U263" s="8">
        <v>0</v>
      </c>
      <c r="V263" s="22">
        <v>0</v>
      </c>
      <c r="W263" s="3" t="s">
        <v>312</v>
      </c>
      <c r="X263" s="3" t="s">
        <v>48</v>
      </c>
      <c r="Y263" s="3">
        <v>12</v>
      </c>
      <c r="Z263" s="3">
        <v>12</v>
      </c>
      <c r="AA263" s="3">
        <v>3</v>
      </c>
      <c r="AB263" s="33">
        <v>2</v>
      </c>
      <c r="AC263" s="34"/>
      <c r="AD263" s="3" t="s">
        <v>48</v>
      </c>
    </row>
    <row r="264" spans="1:30" ht="45" x14ac:dyDescent="0.2">
      <c r="A264" s="3"/>
      <c r="B264" s="3" t="s">
        <v>665</v>
      </c>
      <c r="C264" s="3" t="s">
        <v>52</v>
      </c>
      <c r="D264" s="3" t="s">
        <v>99</v>
      </c>
      <c r="E264" s="3" t="s">
        <v>48</v>
      </c>
      <c r="F264" s="33" t="s">
        <v>106</v>
      </c>
      <c r="G264" s="34"/>
      <c r="H264" s="3" t="s">
        <v>672</v>
      </c>
      <c r="I264" s="6">
        <v>44770</v>
      </c>
      <c r="J264" s="35">
        <v>44827.036886770831</v>
      </c>
      <c r="K264" s="34"/>
      <c r="L264" s="6">
        <v>44932.011423344906</v>
      </c>
      <c r="M264" s="35">
        <v>44916</v>
      </c>
      <c r="N264" s="34"/>
      <c r="O264" s="3" t="s">
        <v>769</v>
      </c>
      <c r="P264" s="3" t="s">
        <v>769</v>
      </c>
      <c r="Q264" s="7">
        <v>68111.59</v>
      </c>
      <c r="R264" s="7">
        <v>62347</v>
      </c>
      <c r="S264" s="36">
        <v>0</v>
      </c>
      <c r="T264" s="34"/>
      <c r="U264" s="8">
        <v>0</v>
      </c>
      <c r="V264" s="22">
        <v>0</v>
      </c>
      <c r="W264" s="3" t="s">
        <v>673</v>
      </c>
      <c r="X264" s="3" t="s">
        <v>48</v>
      </c>
      <c r="Y264" s="3">
        <v>12</v>
      </c>
      <c r="Z264" s="3">
        <v>12</v>
      </c>
      <c r="AA264" s="3">
        <v>3</v>
      </c>
      <c r="AB264" s="33">
        <v>2</v>
      </c>
      <c r="AC264" s="34"/>
      <c r="AD264" s="3" t="s">
        <v>48</v>
      </c>
    </row>
    <row r="265" spans="1:30" ht="33.75" customHeight="1" x14ac:dyDescent="0.2">
      <c r="A265" s="3"/>
      <c r="B265" s="3" t="s">
        <v>674</v>
      </c>
      <c r="C265" s="3" t="s">
        <v>52</v>
      </c>
      <c r="D265" s="3" t="s">
        <v>79</v>
      </c>
      <c r="E265" s="3" t="s">
        <v>48</v>
      </c>
      <c r="F265" s="33" t="s">
        <v>106</v>
      </c>
      <c r="G265" s="34"/>
      <c r="H265" s="3" t="s">
        <v>675</v>
      </c>
      <c r="I265" s="6">
        <v>44718</v>
      </c>
      <c r="J265" s="35">
        <v>44880.03501068287</v>
      </c>
      <c r="K265" s="34"/>
      <c r="L265" s="6">
        <v>44931.011194062499</v>
      </c>
      <c r="M265" s="35">
        <v>44923</v>
      </c>
      <c r="N265" s="34"/>
      <c r="O265" s="3" t="s">
        <v>748</v>
      </c>
      <c r="P265" s="3" t="s">
        <v>748</v>
      </c>
      <c r="Q265" s="7">
        <v>35000</v>
      </c>
      <c r="R265" s="7">
        <v>37506</v>
      </c>
      <c r="S265" s="36">
        <v>0</v>
      </c>
      <c r="T265" s="34"/>
      <c r="U265" s="8">
        <v>0</v>
      </c>
      <c r="V265" s="22">
        <v>0</v>
      </c>
      <c r="W265" s="3" t="s">
        <v>676</v>
      </c>
      <c r="X265" s="3" t="s">
        <v>48</v>
      </c>
      <c r="Y265" s="3">
        <v>2</v>
      </c>
      <c r="Z265" s="3">
        <v>4</v>
      </c>
      <c r="AA265" s="3">
        <v>3</v>
      </c>
      <c r="AB265" s="33">
        <v>2</v>
      </c>
      <c r="AC265" s="34"/>
      <c r="AD265" s="3" t="s">
        <v>48</v>
      </c>
    </row>
    <row r="266" spans="1:30" ht="30.75" customHeight="1" x14ac:dyDescent="0.2">
      <c r="A266" s="3"/>
      <c r="B266" s="3" t="s">
        <v>677</v>
      </c>
      <c r="C266" s="3" t="s">
        <v>49</v>
      </c>
      <c r="D266" s="3" t="s">
        <v>99</v>
      </c>
      <c r="E266" s="3" t="s">
        <v>48</v>
      </c>
      <c r="F266" s="33" t="s">
        <v>106</v>
      </c>
      <c r="G266" s="34"/>
      <c r="H266" s="3" t="s">
        <v>678</v>
      </c>
      <c r="I266" s="3" t="s">
        <v>800</v>
      </c>
      <c r="J266" s="35">
        <v>44896.050241666664</v>
      </c>
      <c r="K266" s="34"/>
      <c r="L266" s="6">
        <v>44932.015624965279</v>
      </c>
      <c r="M266" s="35">
        <v>44925</v>
      </c>
      <c r="N266" s="34"/>
      <c r="O266" s="3" t="s">
        <v>731</v>
      </c>
      <c r="P266" s="3" t="s">
        <v>731</v>
      </c>
      <c r="Q266" s="7">
        <v>13416</v>
      </c>
      <c r="R266" s="7">
        <v>13416</v>
      </c>
      <c r="S266" s="36">
        <v>0</v>
      </c>
      <c r="T266" s="34"/>
      <c r="U266" s="8">
        <v>0</v>
      </c>
      <c r="V266" s="22">
        <v>7128</v>
      </c>
      <c r="W266" s="3" t="s">
        <v>258</v>
      </c>
      <c r="X266" s="3" t="s">
        <v>48</v>
      </c>
      <c r="Y266" s="3">
        <v>16</v>
      </c>
      <c r="Z266" s="3">
        <v>16</v>
      </c>
      <c r="AA266" s="3">
        <v>1</v>
      </c>
      <c r="AB266" s="33">
        <v>2</v>
      </c>
      <c r="AC266" s="34"/>
      <c r="AD266" s="3" t="s">
        <v>48</v>
      </c>
    </row>
    <row r="267" spans="1:30" ht="45" x14ac:dyDescent="0.2">
      <c r="A267" s="3"/>
      <c r="B267" s="3" t="s">
        <v>677</v>
      </c>
      <c r="C267" s="3" t="s">
        <v>49</v>
      </c>
      <c r="D267" s="3" t="s">
        <v>99</v>
      </c>
      <c r="E267" s="3" t="s">
        <v>48</v>
      </c>
      <c r="F267" s="33" t="s">
        <v>260</v>
      </c>
      <c r="G267" s="34"/>
      <c r="H267" s="3" t="s">
        <v>679</v>
      </c>
      <c r="I267" s="3" t="s">
        <v>800</v>
      </c>
      <c r="J267" s="35">
        <v>44896.050243055557</v>
      </c>
      <c r="K267" s="34"/>
      <c r="L267" s="6">
        <v>44932.015624965279</v>
      </c>
      <c r="M267" s="35">
        <v>44925</v>
      </c>
      <c r="N267" s="34"/>
      <c r="O267" s="3" t="s">
        <v>731</v>
      </c>
      <c r="P267" s="3" t="s">
        <v>731</v>
      </c>
      <c r="Q267" s="7">
        <v>14620</v>
      </c>
      <c r="R267" s="7">
        <v>13932</v>
      </c>
      <c r="S267" s="36">
        <v>0</v>
      </c>
      <c r="T267" s="34"/>
      <c r="U267" s="8">
        <v>0</v>
      </c>
      <c r="V267" s="22">
        <v>26810</v>
      </c>
      <c r="W267" s="3" t="s">
        <v>680</v>
      </c>
      <c r="X267" s="3" t="s">
        <v>48</v>
      </c>
      <c r="Y267" s="3">
        <v>16</v>
      </c>
      <c r="Z267" s="3">
        <v>16</v>
      </c>
      <c r="AA267" s="3">
        <v>1</v>
      </c>
      <c r="AB267" s="33">
        <v>2</v>
      </c>
      <c r="AC267" s="34"/>
      <c r="AD267" s="3" t="s">
        <v>48</v>
      </c>
    </row>
    <row r="268" spans="1:30" ht="30" x14ac:dyDescent="0.2">
      <c r="A268" s="3"/>
      <c r="B268" s="3" t="s">
        <v>677</v>
      </c>
      <c r="C268" s="3" t="s">
        <v>49</v>
      </c>
      <c r="D268" s="3" t="s">
        <v>99</v>
      </c>
      <c r="E268" s="3" t="s">
        <v>48</v>
      </c>
      <c r="F268" s="33" t="s">
        <v>260</v>
      </c>
      <c r="G268" s="34"/>
      <c r="H268" s="3" t="s">
        <v>681</v>
      </c>
      <c r="I268" s="3" t="s">
        <v>800</v>
      </c>
      <c r="J268" s="35">
        <v>44896.050241666664</v>
      </c>
      <c r="K268" s="34"/>
      <c r="L268" s="6">
        <v>44932.015624965279</v>
      </c>
      <c r="M268" s="35">
        <v>44925</v>
      </c>
      <c r="N268" s="34"/>
      <c r="O268" s="3" t="s">
        <v>731</v>
      </c>
      <c r="P268" s="3" t="s">
        <v>731</v>
      </c>
      <c r="Q268" s="7">
        <v>9804</v>
      </c>
      <c r="R268" s="7">
        <v>9804</v>
      </c>
      <c r="S268" s="36">
        <v>0</v>
      </c>
      <c r="T268" s="34"/>
      <c r="U268" s="8">
        <v>0</v>
      </c>
      <c r="V268" s="22"/>
      <c r="W268" s="3" t="s">
        <v>680</v>
      </c>
      <c r="X268" s="3" t="s">
        <v>48</v>
      </c>
      <c r="Y268" s="3">
        <v>16</v>
      </c>
      <c r="Z268" s="3">
        <v>16</v>
      </c>
      <c r="AA268" s="3">
        <v>1</v>
      </c>
      <c r="AB268" s="33">
        <v>2</v>
      </c>
      <c r="AC268" s="34"/>
      <c r="AD268" s="3" t="s">
        <v>48</v>
      </c>
    </row>
    <row r="269" spans="1:30" ht="30" x14ac:dyDescent="0.2">
      <c r="A269" s="3"/>
      <c r="B269" s="3" t="s">
        <v>677</v>
      </c>
      <c r="C269" s="3" t="s">
        <v>49</v>
      </c>
      <c r="D269" s="3" t="s">
        <v>99</v>
      </c>
      <c r="E269" s="3" t="s">
        <v>48</v>
      </c>
      <c r="F269" s="33" t="s">
        <v>260</v>
      </c>
      <c r="G269" s="34"/>
      <c r="H269" s="3" t="s">
        <v>682</v>
      </c>
      <c r="I269" s="3" t="s">
        <v>800</v>
      </c>
      <c r="J269" s="35">
        <v>44896.050241666664</v>
      </c>
      <c r="K269" s="34"/>
      <c r="L269" s="6">
        <v>44932.015624965279</v>
      </c>
      <c r="M269" s="35">
        <v>44925</v>
      </c>
      <c r="N269" s="34"/>
      <c r="O269" s="3" t="s">
        <v>731</v>
      </c>
      <c r="P269" s="3" t="s">
        <v>731</v>
      </c>
      <c r="Q269" s="7">
        <v>18920</v>
      </c>
      <c r="R269" s="7">
        <v>18060</v>
      </c>
      <c r="S269" s="36">
        <v>0</v>
      </c>
      <c r="T269" s="34"/>
      <c r="U269" s="8">
        <v>0</v>
      </c>
      <c r="V269" s="22">
        <v>25080</v>
      </c>
      <c r="W269" s="3" t="s">
        <v>683</v>
      </c>
      <c r="X269" s="3" t="s">
        <v>48</v>
      </c>
      <c r="Y269" s="3">
        <v>16</v>
      </c>
      <c r="Z269" s="3">
        <v>16</v>
      </c>
      <c r="AA269" s="3">
        <v>1</v>
      </c>
      <c r="AB269" s="33">
        <v>2</v>
      </c>
      <c r="AC269" s="34"/>
      <c r="AD269" s="3" t="s">
        <v>48</v>
      </c>
    </row>
    <row r="270" spans="1:30" ht="30" x14ac:dyDescent="0.2">
      <c r="A270" s="3"/>
      <c r="B270" s="3" t="s">
        <v>677</v>
      </c>
      <c r="C270" s="3" t="s">
        <v>49</v>
      </c>
      <c r="D270" s="3" t="s">
        <v>99</v>
      </c>
      <c r="E270" s="3" t="s">
        <v>48</v>
      </c>
      <c r="F270" s="33" t="s">
        <v>260</v>
      </c>
      <c r="G270" s="34"/>
      <c r="H270" s="3" t="s">
        <v>684</v>
      </c>
      <c r="I270" s="3" t="s">
        <v>800</v>
      </c>
      <c r="J270" s="35">
        <v>44896.050241666664</v>
      </c>
      <c r="K270" s="34"/>
      <c r="L270" s="6">
        <v>44932.015624965279</v>
      </c>
      <c r="M270" s="35">
        <v>44925</v>
      </c>
      <c r="N270" s="34"/>
      <c r="O270" s="3" t="s">
        <v>731</v>
      </c>
      <c r="P270" s="3" t="s">
        <v>731</v>
      </c>
      <c r="Q270" s="7">
        <v>11696</v>
      </c>
      <c r="R270" s="7">
        <v>11180</v>
      </c>
      <c r="S270" s="36">
        <v>0</v>
      </c>
      <c r="T270" s="34"/>
      <c r="U270" s="8">
        <v>0</v>
      </c>
      <c r="V270" s="22">
        <v>0</v>
      </c>
      <c r="W270" s="3" t="s">
        <v>683</v>
      </c>
      <c r="X270" s="3" t="s">
        <v>48</v>
      </c>
      <c r="Y270" s="3">
        <v>16</v>
      </c>
      <c r="Z270" s="3">
        <v>16</v>
      </c>
      <c r="AA270" s="3">
        <v>1</v>
      </c>
      <c r="AB270" s="33">
        <v>2</v>
      </c>
      <c r="AC270" s="34"/>
      <c r="AD270" s="3" t="s">
        <v>48</v>
      </c>
    </row>
    <row r="271" spans="1:30" ht="45" x14ac:dyDescent="0.2">
      <c r="A271" s="3"/>
      <c r="B271" s="3" t="s">
        <v>677</v>
      </c>
      <c r="C271" s="3" t="s">
        <v>49</v>
      </c>
      <c r="D271" s="3" t="s">
        <v>99</v>
      </c>
      <c r="E271" s="3" t="s">
        <v>48</v>
      </c>
      <c r="F271" s="33" t="s">
        <v>260</v>
      </c>
      <c r="G271" s="34"/>
      <c r="H271" s="3" t="s">
        <v>685</v>
      </c>
      <c r="I271" s="3" t="s">
        <v>800</v>
      </c>
      <c r="J271" s="35">
        <v>44896.050241666664</v>
      </c>
      <c r="K271" s="34"/>
      <c r="L271" s="6">
        <v>44932.015624965279</v>
      </c>
      <c r="M271" s="35">
        <v>44925</v>
      </c>
      <c r="N271" s="34"/>
      <c r="O271" s="3" t="s">
        <v>731</v>
      </c>
      <c r="P271" s="3" t="s">
        <v>731</v>
      </c>
      <c r="Q271" s="7">
        <v>16340</v>
      </c>
      <c r="R271" s="7">
        <v>16340</v>
      </c>
      <c r="S271" s="36">
        <v>0</v>
      </c>
      <c r="T271" s="34"/>
      <c r="U271" s="8">
        <v>0</v>
      </c>
      <c r="V271" s="22">
        <v>10000</v>
      </c>
      <c r="W271" s="3" t="s">
        <v>126</v>
      </c>
      <c r="X271" s="3" t="s">
        <v>48</v>
      </c>
      <c r="Y271" s="3">
        <v>16</v>
      </c>
      <c r="Z271" s="3">
        <v>16</v>
      </c>
      <c r="AA271" s="3">
        <v>1</v>
      </c>
      <c r="AB271" s="33">
        <v>2</v>
      </c>
      <c r="AC271" s="34"/>
      <c r="AD271" s="3" t="s">
        <v>48</v>
      </c>
    </row>
    <row r="272" spans="1:30" ht="45" x14ac:dyDescent="0.2">
      <c r="A272" s="3"/>
      <c r="B272" s="3" t="s">
        <v>677</v>
      </c>
      <c r="C272" s="3" t="s">
        <v>49</v>
      </c>
      <c r="D272" s="3" t="s">
        <v>99</v>
      </c>
      <c r="E272" s="3" t="s">
        <v>48</v>
      </c>
      <c r="F272" s="33" t="s">
        <v>260</v>
      </c>
      <c r="G272" s="34"/>
      <c r="H272" s="3" t="s">
        <v>686</v>
      </c>
      <c r="I272" s="3" t="s">
        <v>800</v>
      </c>
      <c r="J272" s="35">
        <v>44896.050241666664</v>
      </c>
      <c r="K272" s="34"/>
      <c r="L272" s="6">
        <v>44932.015624965279</v>
      </c>
      <c r="M272" s="35">
        <v>44925</v>
      </c>
      <c r="N272" s="34"/>
      <c r="O272" s="3" t="s">
        <v>731</v>
      </c>
      <c r="P272" s="3" t="s">
        <v>731</v>
      </c>
      <c r="Q272" s="7">
        <v>14620</v>
      </c>
      <c r="R272" s="7">
        <v>14620</v>
      </c>
      <c r="S272" s="36">
        <v>0</v>
      </c>
      <c r="T272" s="34"/>
      <c r="U272" s="8">
        <v>0</v>
      </c>
      <c r="V272" s="22">
        <v>10000</v>
      </c>
      <c r="W272" s="3" t="s">
        <v>355</v>
      </c>
      <c r="X272" s="3" t="s">
        <v>48</v>
      </c>
      <c r="Y272" s="3">
        <v>16</v>
      </c>
      <c r="Z272" s="3">
        <v>16</v>
      </c>
      <c r="AA272" s="3">
        <v>1</v>
      </c>
      <c r="AB272" s="33">
        <v>2</v>
      </c>
      <c r="AC272" s="34"/>
      <c r="AD272" s="3" t="s">
        <v>48</v>
      </c>
    </row>
    <row r="273" spans="1:30" ht="30" x14ac:dyDescent="0.2">
      <c r="A273" s="3"/>
      <c r="B273" s="3" t="s">
        <v>677</v>
      </c>
      <c r="C273" s="3" t="s">
        <v>49</v>
      </c>
      <c r="D273" s="3" t="s">
        <v>99</v>
      </c>
      <c r="E273" s="3" t="s">
        <v>48</v>
      </c>
      <c r="F273" s="33" t="s">
        <v>260</v>
      </c>
      <c r="G273" s="34"/>
      <c r="H273" s="3" t="s">
        <v>687</v>
      </c>
      <c r="I273" s="3" t="s">
        <v>800</v>
      </c>
      <c r="J273" s="35">
        <v>44896.050241666664</v>
      </c>
      <c r="K273" s="34"/>
      <c r="L273" s="6">
        <v>44932.015624965279</v>
      </c>
      <c r="M273" s="35">
        <v>44925</v>
      </c>
      <c r="N273" s="34"/>
      <c r="O273" s="3" t="s">
        <v>731</v>
      </c>
      <c r="P273" s="3" t="s">
        <v>731</v>
      </c>
      <c r="Q273" s="7">
        <v>9460</v>
      </c>
      <c r="R273" s="7">
        <v>9460</v>
      </c>
      <c r="S273" s="36">
        <v>0</v>
      </c>
      <c r="T273" s="34"/>
      <c r="U273" s="8">
        <v>0</v>
      </c>
      <c r="V273" s="22">
        <v>0</v>
      </c>
      <c r="W273" s="3" t="s">
        <v>355</v>
      </c>
      <c r="X273" s="3" t="s">
        <v>48</v>
      </c>
      <c r="Y273" s="3">
        <v>16</v>
      </c>
      <c r="Z273" s="3">
        <v>16</v>
      </c>
      <c r="AA273" s="3">
        <v>1</v>
      </c>
      <c r="AB273" s="33">
        <v>2</v>
      </c>
      <c r="AC273" s="34"/>
      <c r="AD273" s="3" t="s">
        <v>48</v>
      </c>
    </row>
    <row r="274" spans="1:30" ht="45" x14ac:dyDescent="0.2">
      <c r="A274" s="3"/>
      <c r="B274" s="3" t="s">
        <v>677</v>
      </c>
      <c r="C274" s="3" t="s">
        <v>49</v>
      </c>
      <c r="D274" s="3" t="s">
        <v>99</v>
      </c>
      <c r="E274" s="3" t="s">
        <v>48</v>
      </c>
      <c r="F274" s="33" t="s">
        <v>260</v>
      </c>
      <c r="G274" s="34"/>
      <c r="H274" s="3" t="s">
        <v>688</v>
      </c>
      <c r="I274" s="3" t="s">
        <v>800</v>
      </c>
      <c r="J274" s="35">
        <v>44896.050241666664</v>
      </c>
      <c r="K274" s="34"/>
      <c r="L274" s="6">
        <v>44932.015624965279</v>
      </c>
      <c r="M274" s="35">
        <v>44925</v>
      </c>
      <c r="N274" s="34"/>
      <c r="O274" s="3" t="s">
        <v>731</v>
      </c>
      <c r="P274" s="3" t="s">
        <v>731</v>
      </c>
      <c r="Q274" s="7">
        <v>21500</v>
      </c>
      <c r="R274" s="7">
        <v>21500</v>
      </c>
      <c r="S274" s="36">
        <v>0</v>
      </c>
      <c r="T274" s="34"/>
      <c r="U274" s="8">
        <v>0</v>
      </c>
      <c r="V274" s="22">
        <v>9910</v>
      </c>
      <c r="W274" s="3" t="s">
        <v>126</v>
      </c>
      <c r="X274" s="3" t="s">
        <v>48</v>
      </c>
      <c r="Y274" s="3">
        <v>16</v>
      </c>
      <c r="Z274" s="3">
        <v>16</v>
      </c>
      <c r="AA274" s="3">
        <v>1</v>
      </c>
      <c r="AB274" s="33">
        <v>2</v>
      </c>
      <c r="AC274" s="34"/>
      <c r="AD274" s="3" t="s">
        <v>48</v>
      </c>
    </row>
    <row r="275" spans="1:30" ht="30" x14ac:dyDescent="0.2">
      <c r="A275" s="3"/>
      <c r="B275" s="3" t="s">
        <v>677</v>
      </c>
      <c r="C275" s="3" t="s">
        <v>49</v>
      </c>
      <c r="D275" s="3" t="s">
        <v>99</v>
      </c>
      <c r="E275" s="3" t="s">
        <v>48</v>
      </c>
      <c r="F275" s="33" t="s">
        <v>260</v>
      </c>
      <c r="G275" s="34"/>
      <c r="H275" s="3" t="s">
        <v>689</v>
      </c>
      <c r="I275" s="3" t="s">
        <v>800</v>
      </c>
      <c r="J275" s="35">
        <v>44896.050241666664</v>
      </c>
      <c r="K275" s="34"/>
      <c r="L275" s="6">
        <v>44932.015624965279</v>
      </c>
      <c r="M275" s="35">
        <v>44925</v>
      </c>
      <c r="N275" s="34"/>
      <c r="O275" s="3" t="s">
        <v>731</v>
      </c>
      <c r="P275" s="3" t="s">
        <v>731</v>
      </c>
      <c r="Q275" s="7">
        <v>16082</v>
      </c>
      <c r="R275" s="7">
        <v>16340</v>
      </c>
      <c r="S275" s="36">
        <v>0</v>
      </c>
      <c r="T275" s="34"/>
      <c r="U275" s="8">
        <v>0</v>
      </c>
      <c r="V275" s="22">
        <v>0</v>
      </c>
      <c r="W275" s="3" t="s">
        <v>94</v>
      </c>
      <c r="X275" s="3" t="s">
        <v>48</v>
      </c>
      <c r="Y275" s="3">
        <v>17</v>
      </c>
      <c r="Z275" s="3">
        <v>16</v>
      </c>
      <c r="AA275" s="3">
        <v>1</v>
      </c>
      <c r="AB275" s="33">
        <v>2</v>
      </c>
      <c r="AC275" s="34"/>
      <c r="AD275" s="3" t="s">
        <v>48</v>
      </c>
    </row>
    <row r="276" spans="1:30" ht="30" x14ac:dyDescent="0.2">
      <c r="A276" s="3"/>
      <c r="B276" s="3" t="s">
        <v>677</v>
      </c>
      <c r="C276" s="3" t="s">
        <v>49</v>
      </c>
      <c r="D276" s="3" t="s">
        <v>99</v>
      </c>
      <c r="E276" s="3" t="s">
        <v>48</v>
      </c>
      <c r="F276" s="33" t="s">
        <v>260</v>
      </c>
      <c r="G276" s="34"/>
      <c r="H276" s="3" t="s">
        <v>690</v>
      </c>
      <c r="I276" s="3" t="s">
        <v>800</v>
      </c>
      <c r="J276" s="35">
        <v>44896.050241666664</v>
      </c>
      <c r="K276" s="34"/>
      <c r="L276" s="6">
        <v>44932.015624965279</v>
      </c>
      <c r="M276" s="35">
        <v>44925</v>
      </c>
      <c r="N276" s="34"/>
      <c r="O276" s="3" t="s">
        <v>731</v>
      </c>
      <c r="P276" s="3" t="s">
        <v>731</v>
      </c>
      <c r="Q276" s="7">
        <v>16856</v>
      </c>
      <c r="R276" s="7">
        <v>16856</v>
      </c>
      <c r="S276" s="36">
        <v>0</v>
      </c>
      <c r="T276" s="34"/>
      <c r="U276" s="8">
        <v>0</v>
      </c>
      <c r="V276" s="22">
        <v>10000</v>
      </c>
      <c r="W276" s="3" t="s">
        <v>126</v>
      </c>
      <c r="X276" s="3" t="s">
        <v>48</v>
      </c>
      <c r="Y276" s="3">
        <v>16</v>
      </c>
      <c r="Z276" s="3">
        <v>16</v>
      </c>
      <c r="AA276" s="3">
        <v>1</v>
      </c>
      <c r="AB276" s="33">
        <v>2</v>
      </c>
      <c r="AC276" s="34"/>
      <c r="AD276" s="3" t="s">
        <v>48</v>
      </c>
    </row>
    <row r="277" spans="1:30" ht="45" x14ac:dyDescent="0.2">
      <c r="A277" s="3"/>
      <c r="B277" s="3" t="s">
        <v>677</v>
      </c>
      <c r="C277" s="3" t="s">
        <v>49</v>
      </c>
      <c r="D277" s="3" t="s">
        <v>99</v>
      </c>
      <c r="E277" s="3" t="s">
        <v>48</v>
      </c>
      <c r="F277" s="33" t="s">
        <v>260</v>
      </c>
      <c r="G277" s="34"/>
      <c r="H277" s="3" t="s">
        <v>691</v>
      </c>
      <c r="I277" s="3" t="s">
        <v>800</v>
      </c>
      <c r="J277" s="35">
        <v>44896.050241666664</v>
      </c>
      <c r="K277" s="34"/>
      <c r="L277" s="6">
        <v>44932.015624965279</v>
      </c>
      <c r="M277" s="35">
        <v>44925</v>
      </c>
      <c r="N277" s="34"/>
      <c r="O277" s="3" t="s">
        <v>731</v>
      </c>
      <c r="P277" s="3" t="s">
        <v>731</v>
      </c>
      <c r="Q277" s="7">
        <v>14964</v>
      </c>
      <c r="R277" s="7">
        <v>14964</v>
      </c>
      <c r="S277" s="36">
        <v>0</v>
      </c>
      <c r="T277" s="34"/>
      <c r="U277" s="8">
        <v>0</v>
      </c>
      <c r="V277" s="22">
        <v>10000</v>
      </c>
      <c r="W277" s="3" t="s">
        <v>126</v>
      </c>
      <c r="X277" s="3" t="s">
        <v>48</v>
      </c>
      <c r="Y277" s="3">
        <v>20</v>
      </c>
      <c r="Z277" s="3">
        <v>16</v>
      </c>
      <c r="AA277" s="3">
        <v>1</v>
      </c>
      <c r="AB277" s="33">
        <v>2</v>
      </c>
      <c r="AC277" s="34"/>
      <c r="AD277" s="3" t="s">
        <v>48</v>
      </c>
    </row>
    <row r="278" spans="1:30" ht="30" x14ac:dyDescent="0.2">
      <c r="A278" s="3"/>
      <c r="B278" s="3" t="s">
        <v>677</v>
      </c>
      <c r="C278" s="3" t="s">
        <v>49</v>
      </c>
      <c r="D278" s="3" t="s">
        <v>99</v>
      </c>
      <c r="E278" s="3" t="s">
        <v>48</v>
      </c>
      <c r="F278" s="33" t="s">
        <v>260</v>
      </c>
      <c r="G278" s="34"/>
      <c r="H278" s="3" t="s">
        <v>692</v>
      </c>
      <c r="I278" s="3" t="s">
        <v>800</v>
      </c>
      <c r="J278" s="35">
        <v>44896.050241666664</v>
      </c>
      <c r="K278" s="34"/>
      <c r="L278" s="6">
        <v>44932.015624965279</v>
      </c>
      <c r="M278" s="35">
        <v>44925</v>
      </c>
      <c r="N278" s="34"/>
      <c r="O278" s="3" t="s">
        <v>731</v>
      </c>
      <c r="P278" s="3" t="s">
        <v>731</v>
      </c>
      <c r="Q278" s="7">
        <v>6880</v>
      </c>
      <c r="R278" s="7">
        <v>6002.8</v>
      </c>
      <c r="S278" s="36">
        <v>0</v>
      </c>
      <c r="T278" s="34"/>
      <c r="U278" s="8">
        <v>0</v>
      </c>
      <c r="V278" s="22">
        <v>5000</v>
      </c>
      <c r="W278" s="3" t="s">
        <v>119</v>
      </c>
      <c r="X278" s="3" t="s">
        <v>48</v>
      </c>
      <c r="Y278" s="3">
        <v>16</v>
      </c>
      <c r="Z278" s="3">
        <v>16</v>
      </c>
      <c r="AA278" s="3">
        <v>1</v>
      </c>
      <c r="AB278" s="33">
        <v>2</v>
      </c>
      <c r="AC278" s="34"/>
      <c r="AD278" s="3" t="s">
        <v>48</v>
      </c>
    </row>
    <row r="279" spans="1:30" ht="30" x14ac:dyDescent="0.2">
      <c r="A279" s="3"/>
      <c r="B279" s="3" t="s">
        <v>677</v>
      </c>
      <c r="C279" s="3" t="s">
        <v>49</v>
      </c>
      <c r="D279" s="3" t="s">
        <v>99</v>
      </c>
      <c r="E279" s="3" t="s">
        <v>48</v>
      </c>
      <c r="F279" s="33" t="s">
        <v>260</v>
      </c>
      <c r="G279" s="34"/>
      <c r="H279" s="3" t="s">
        <v>693</v>
      </c>
      <c r="I279" s="3" t="s">
        <v>800</v>
      </c>
      <c r="J279" s="35">
        <v>44896.050241666664</v>
      </c>
      <c r="K279" s="34"/>
      <c r="L279" s="6">
        <v>44932.015624965279</v>
      </c>
      <c r="M279" s="35">
        <v>44925</v>
      </c>
      <c r="N279" s="34"/>
      <c r="O279" s="3" t="s">
        <v>731</v>
      </c>
      <c r="P279" s="3" t="s">
        <v>731</v>
      </c>
      <c r="Q279" s="7">
        <v>6020</v>
      </c>
      <c r="R279" s="7">
        <v>6002.8</v>
      </c>
      <c r="S279" s="36">
        <v>0</v>
      </c>
      <c r="T279" s="34"/>
      <c r="U279" s="8">
        <v>0</v>
      </c>
      <c r="V279" s="22">
        <v>5000</v>
      </c>
      <c r="W279" s="3" t="s">
        <v>119</v>
      </c>
      <c r="X279" s="3" t="s">
        <v>48</v>
      </c>
      <c r="Y279" s="3">
        <v>16</v>
      </c>
      <c r="Z279" s="3">
        <v>16</v>
      </c>
      <c r="AA279" s="3">
        <v>1</v>
      </c>
      <c r="AB279" s="33">
        <v>2</v>
      </c>
      <c r="AC279" s="34"/>
      <c r="AD279" s="3" t="s">
        <v>48</v>
      </c>
    </row>
    <row r="280" spans="1:30" ht="30" x14ac:dyDescent="0.2">
      <c r="A280" s="3"/>
      <c r="B280" s="3" t="s">
        <v>677</v>
      </c>
      <c r="C280" s="3" t="s">
        <v>49</v>
      </c>
      <c r="D280" s="3" t="s">
        <v>99</v>
      </c>
      <c r="E280" s="3" t="s">
        <v>48</v>
      </c>
      <c r="F280" s="33" t="s">
        <v>260</v>
      </c>
      <c r="G280" s="34"/>
      <c r="H280" s="3" t="s">
        <v>694</v>
      </c>
      <c r="I280" s="3" t="s">
        <v>800</v>
      </c>
      <c r="J280" s="35">
        <v>44896.050241666664</v>
      </c>
      <c r="K280" s="34"/>
      <c r="L280" s="6">
        <v>44932.015624965279</v>
      </c>
      <c r="M280" s="35">
        <v>44925</v>
      </c>
      <c r="N280" s="34"/>
      <c r="O280" s="3" t="s">
        <v>731</v>
      </c>
      <c r="P280" s="3" t="s">
        <v>731</v>
      </c>
      <c r="Q280" s="7">
        <v>8428</v>
      </c>
      <c r="R280" s="7">
        <v>9460</v>
      </c>
      <c r="S280" s="36">
        <v>0</v>
      </c>
      <c r="T280" s="34"/>
      <c r="U280" s="8">
        <v>0</v>
      </c>
      <c r="V280" s="22">
        <v>6895.6</v>
      </c>
      <c r="W280" s="3" t="s">
        <v>119</v>
      </c>
      <c r="X280" s="3" t="s">
        <v>48</v>
      </c>
      <c r="Y280" s="3">
        <v>21</v>
      </c>
      <c r="Z280" s="3">
        <v>16</v>
      </c>
      <c r="AA280" s="3">
        <v>1</v>
      </c>
      <c r="AB280" s="33">
        <v>2</v>
      </c>
      <c r="AC280" s="34"/>
      <c r="AD280" s="3" t="s">
        <v>48</v>
      </c>
    </row>
    <row r="281" spans="1:30" ht="30" x14ac:dyDescent="0.2">
      <c r="A281" s="3"/>
      <c r="B281" s="3" t="s">
        <v>677</v>
      </c>
      <c r="C281" s="3" t="s">
        <v>49</v>
      </c>
      <c r="D281" s="3" t="s">
        <v>99</v>
      </c>
      <c r="E281" s="3" t="s">
        <v>48</v>
      </c>
      <c r="F281" s="33" t="s">
        <v>260</v>
      </c>
      <c r="G281" s="34"/>
      <c r="H281" s="3" t="s">
        <v>695</v>
      </c>
      <c r="I281" s="3" t="s">
        <v>800</v>
      </c>
      <c r="J281" s="35">
        <v>44896.050241666664</v>
      </c>
      <c r="K281" s="34"/>
      <c r="L281" s="6">
        <v>44932.015624965279</v>
      </c>
      <c r="M281" s="35">
        <v>44925</v>
      </c>
      <c r="N281" s="34"/>
      <c r="O281" s="3" t="s">
        <v>731</v>
      </c>
      <c r="P281" s="3" t="s">
        <v>731</v>
      </c>
      <c r="Q281" s="7">
        <v>6536</v>
      </c>
      <c r="R281" s="7">
        <v>8510</v>
      </c>
      <c r="S281" s="36">
        <v>0</v>
      </c>
      <c r="T281" s="34"/>
      <c r="U281" s="8">
        <v>0</v>
      </c>
      <c r="V281" s="22">
        <v>6622</v>
      </c>
      <c r="W281" s="3" t="s">
        <v>696</v>
      </c>
      <c r="X281" s="3" t="s">
        <v>48</v>
      </c>
      <c r="Y281" s="3">
        <v>16</v>
      </c>
      <c r="Z281" s="3">
        <v>16</v>
      </c>
      <c r="AA281" s="3">
        <v>1</v>
      </c>
      <c r="AB281" s="33">
        <v>2</v>
      </c>
      <c r="AC281" s="34"/>
      <c r="AD281" s="3" t="s">
        <v>48</v>
      </c>
    </row>
    <row r="282" spans="1:30" ht="45" x14ac:dyDescent="0.2">
      <c r="A282" s="3"/>
      <c r="B282" s="3" t="s">
        <v>677</v>
      </c>
      <c r="C282" s="3" t="s">
        <v>49</v>
      </c>
      <c r="D282" s="3" t="s">
        <v>99</v>
      </c>
      <c r="E282" s="3" t="s">
        <v>48</v>
      </c>
      <c r="F282" s="33" t="s">
        <v>260</v>
      </c>
      <c r="G282" s="34"/>
      <c r="H282" s="3" t="s">
        <v>697</v>
      </c>
      <c r="I282" s="3" t="s">
        <v>800</v>
      </c>
      <c r="J282" s="35">
        <v>44896.050241666664</v>
      </c>
      <c r="K282" s="34"/>
      <c r="L282" s="6">
        <v>44932.015624965279</v>
      </c>
      <c r="M282" s="35">
        <v>44925</v>
      </c>
      <c r="N282" s="34"/>
      <c r="O282" s="3" t="s">
        <v>731</v>
      </c>
      <c r="P282" s="3" t="s">
        <v>731</v>
      </c>
      <c r="Q282" s="7">
        <v>7740</v>
      </c>
      <c r="R282" s="7">
        <v>7740</v>
      </c>
      <c r="S282" s="36">
        <v>0</v>
      </c>
      <c r="T282" s="34"/>
      <c r="U282" s="8">
        <v>0</v>
      </c>
      <c r="V282" s="22">
        <v>7098</v>
      </c>
      <c r="W282" s="3" t="s">
        <v>698</v>
      </c>
      <c r="X282" s="3" t="s">
        <v>48</v>
      </c>
      <c r="Y282" s="3">
        <v>16</v>
      </c>
      <c r="Z282" s="3">
        <v>16</v>
      </c>
      <c r="AA282" s="3">
        <v>1</v>
      </c>
      <c r="AB282" s="33">
        <v>2</v>
      </c>
      <c r="AC282" s="34"/>
      <c r="AD282" s="3" t="s">
        <v>48</v>
      </c>
    </row>
    <row r="283" spans="1:30" ht="45" x14ac:dyDescent="0.2">
      <c r="A283" s="3"/>
      <c r="B283" s="3" t="s">
        <v>677</v>
      </c>
      <c r="C283" s="3" t="s">
        <v>49</v>
      </c>
      <c r="D283" s="3" t="s">
        <v>99</v>
      </c>
      <c r="E283" s="3" t="s">
        <v>48</v>
      </c>
      <c r="F283" s="33" t="s">
        <v>260</v>
      </c>
      <c r="G283" s="34"/>
      <c r="H283" s="3" t="s">
        <v>699</v>
      </c>
      <c r="I283" s="3" t="s">
        <v>800</v>
      </c>
      <c r="J283" s="35">
        <v>44896.050241666664</v>
      </c>
      <c r="K283" s="34"/>
      <c r="L283" s="6">
        <v>44932.015624965279</v>
      </c>
      <c r="M283" s="35">
        <v>44925</v>
      </c>
      <c r="N283" s="34"/>
      <c r="O283" s="3" t="s">
        <v>731</v>
      </c>
      <c r="P283" s="3" t="s">
        <v>731</v>
      </c>
      <c r="Q283" s="7">
        <v>10320</v>
      </c>
      <c r="R283" s="7">
        <v>10492</v>
      </c>
      <c r="S283" s="36">
        <v>0</v>
      </c>
      <c r="T283" s="34"/>
      <c r="U283" s="8">
        <v>0</v>
      </c>
      <c r="V283" s="22">
        <v>10111</v>
      </c>
      <c r="W283" s="3" t="s">
        <v>700</v>
      </c>
      <c r="X283" s="3" t="s">
        <v>48</v>
      </c>
      <c r="Y283" s="3">
        <v>18</v>
      </c>
      <c r="Z283" s="3">
        <v>16</v>
      </c>
      <c r="AA283" s="3">
        <v>1</v>
      </c>
      <c r="AB283" s="33">
        <v>2</v>
      </c>
      <c r="AC283" s="34"/>
      <c r="AD283" s="3" t="s">
        <v>48</v>
      </c>
    </row>
    <row r="284" spans="1:30" ht="45" x14ac:dyDescent="0.2">
      <c r="A284" s="3"/>
      <c r="B284" s="3" t="s">
        <v>677</v>
      </c>
      <c r="C284" s="3" t="s">
        <v>49</v>
      </c>
      <c r="D284" s="3" t="s">
        <v>99</v>
      </c>
      <c r="E284" s="3" t="s">
        <v>48</v>
      </c>
      <c r="F284" s="33" t="s">
        <v>260</v>
      </c>
      <c r="G284" s="34"/>
      <c r="H284" s="3" t="s">
        <v>701</v>
      </c>
      <c r="I284" s="3" t="s">
        <v>800</v>
      </c>
      <c r="J284" s="35">
        <v>44896.050241666664</v>
      </c>
      <c r="K284" s="34"/>
      <c r="L284" s="6">
        <v>44932.015624965279</v>
      </c>
      <c r="M284" s="35">
        <v>44925</v>
      </c>
      <c r="N284" s="34"/>
      <c r="O284" s="3" t="s">
        <v>731</v>
      </c>
      <c r="P284" s="3" t="s">
        <v>731</v>
      </c>
      <c r="Q284" s="7">
        <v>12384</v>
      </c>
      <c r="R284" s="7">
        <v>12040</v>
      </c>
      <c r="S284" s="36">
        <v>0</v>
      </c>
      <c r="T284" s="34"/>
      <c r="U284" s="8">
        <v>0</v>
      </c>
      <c r="V284" s="22">
        <v>0</v>
      </c>
      <c r="W284" s="3" t="s">
        <v>702</v>
      </c>
      <c r="X284" s="3" t="s">
        <v>48</v>
      </c>
      <c r="Y284" s="3">
        <v>16</v>
      </c>
      <c r="Z284" s="3">
        <v>16</v>
      </c>
      <c r="AA284" s="3">
        <v>1</v>
      </c>
      <c r="AB284" s="33">
        <v>2</v>
      </c>
      <c r="AC284" s="34"/>
      <c r="AD284" s="3" t="s">
        <v>48</v>
      </c>
    </row>
    <row r="285" spans="1:30" ht="30" x14ac:dyDescent="0.2">
      <c r="A285" s="3"/>
      <c r="B285" s="3" t="s">
        <v>677</v>
      </c>
      <c r="C285" s="3" t="s">
        <v>49</v>
      </c>
      <c r="D285" s="3" t="s">
        <v>99</v>
      </c>
      <c r="E285" s="3" t="s">
        <v>48</v>
      </c>
      <c r="F285" s="33" t="s">
        <v>260</v>
      </c>
      <c r="G285" s="34"/>
      <c r="H285" s="3" t="s">
        <v>703</v>
      </c>
      <c r="I285" s="3" t="s">
        <v>800</v>
      </c>
      <c r="J285" s="35">
        <v>44896.050241666664</v>
      </c>
      <c r="K285" s="34"/>
      <c r="L285" s="6">
        <v>44932.015624965279</v>
      </c>
      <c r="M285" s="35">
        <v>44925</v>
      </c>
      <c r="N285" s="34"/>
      <c r="O285" s="3" t="s">
        <v>731</v>
      </c>
      <c r="P285" s="3" t="s">
        <v>731</v>
      </c>
      <c r="Q285" s="7">
        <v>16340</v>
      </c>
      <c r="R285" s="7">
        <v>15480</v>
      </c>
      <c r="S285" s="36">
        <v>0</v>
      </c>
      <c r="T285" s="34"/>
      <c r="U285" s="8">
        <v>0</v>
      </c>
      <c r="V285" s="22">
        <v>14175</v>
      </c>
      <c r="W285" s="3" t="s">
        <v>702</v>
      </c>
      <c r="X285" s="3" t="s">
        <v>48</v>
      </c>
      <c r="Y285" s="3">
        <v>16</v>
      </c>
      <c r="Z285" s="3">
        <v>16</v>
      </c>
      <c r="AA285" s="3">
        <v>1</v>
      </c>
      <c r="AB285" s="33">
        <v>2</v>
      </c>
      <c r="AC285" s="34"/>
      <c r="AD285" s="3" t="s">
        <v>48</v>
      </c>
    </row>
    <row r="286" spans="1:30" ht="45" x14ac:dyDescent="0.2">
      <c r="A286" s="3"/>
      <c r="B286" s="3" t="s">
        <v>677</v>
      </c>
      <c r="C286" s="3" t="s">
        <v>49</v>
      </c>
      <c r="D286" s="3" t="s">
        <v>99</v>
      </c>
      <c r="E286" s="3" t="s">
        <v>48</v>
      </c>
      <c r="F286" s="33" t="s">
        <v>260</v>
      </c>
      <c r="G286" s="34"/>
      <c r="H286" s="3" t="s">
        <v>704</v>
      </c>
      <c r="I286" s="3" t="s">
        <v>800</v>
      </c>
      <c r="J286" s="35">
        <v>44896.050241666664</v>
      </c>
      <c r="K286" s="34"/>
      <c r="L286" s="6">
        <v>44932.015624965279</v>
      </c>
      <c r="M286" s="35">
        <v>44925</v>
      </c>
      <c r="N286" s="34"/>
      <c r="O286" s="3" t="s">
        <v>731</v>
      </c>
      <c r="P286" s="3" t="s">
        <v>731</v>
      </c>
      <c r="Q286" s="7">
        <v>12728</v>
      </c>
      <c r="R286" s="7">
        <v>12728</v>
      </c>
      <c r="S286" s="36">
        <v>0</v>
      </c>
      <c r="T286" s="34"/>
      <c r="U286" s="8">
        <v>0</v>
      </c>
      <c r="V286" s="22">
        <v>8035.35</v>
      </c>
      <c r="W286" s="3" t="s">
        <v>705</v>
      </c>
      <c r="X286" s="3" t="s">
        <v>48</v>
      </c>
      <c r="Y286" s="3">
        <v>20</v>
      </c>
      <c r="Z286" s="3">
        <v>16</v>
      </c>
      <c r="AA286" s="3">
        <v>1</v>
      </c>
      <c r="AB286" s="33">
        <v>2</v>
      </c>
      <c r="AC286" s="34"/>
      <c r="AD286" s="3" t="s">
        <v>48</v>
      </c>
    </row>
    <row r="287" spans="1:30" ht="45" x14ac:dyDescent="0.2">
      <c r="A287" s="3"/>
      <c r="B287" s="3" t="s">
        <v>677</v>
      </c>
      <c r="C287" s="3" t="s">
        <v>49</v>
      </c>
      <c r="D287" s="3" t="s">
        <v>99</v>
      </c>
      <c r="E287" s="3" t="s">
        <v>48</v>
      </c>
      <c r="F287" s="33" t="s">
        <v>260</v>
      </c>
      <c r="G287" s="34"/>
      <c r="H287" s="3" t="s">
        <v>706</v>
      </c>
      <c r="I287" s="3" t="s">
        <v>800</v>
      </c>
      <c r="J287" s="35">
        <v>44896.050241666664</v>
      </c>
      <c r="K287" s="34"/>
      <c r="L287" s="6">
        <v>44932.015624965279</v>
      </c>
      <c r="M287" s="35">
        <v>44925</v>
      </c>
      <c r="N287" s="34"/>
      <c r="O287" s="3" t="s">
        <v>731</v>
      </c>
      <c r="P287" s="3" t="s">
        <v>731</v>
      </c>
      <c r="Q287" s="7">
        <v>13416</v>
      </c>
      <c r="R287" s="7">
        <v>13416</v>
      </c>
      <c r="S287" s="36">
        <v>0</v>
      </c>
      <c r="T287" s="34"/>
      <c r="U287" s="8">
        <v>0</v>
      </c>
      <c r="V287" s="22">
        <v>14595</v>
      </c>
      <c r="W287" s="3" t="s">
        <v>707</v>
      </c>
      <c r="X287" s="3" t="s">
        <v>48</v>
      </c>
      <c r="Y287" s="3">
        <v>16</v>
      </c>
      <c r="Z287" s="3">
        <v>16</v>
      </c>
      <c r="AA287" s="3">
        <v>1</v>
      </c>
      <c r="AB287" s="33">
        <v>2</v>
      </c>
      <c r="AC287" s="34"/>
      <c r="AD287" s="3" t="s">
        <v>48</v>
      </c>
    </row>
    <row r="288" spans="1:30" ht="45" x14ac:dyDescent="0.2">
      <c r="A288" s="3"/>
      <c r="B288" s="3" t="s">
        <v>677</v>
      </c>
      <c r="C288" s="3" t="s">
        <v>49</v>
      </c>
      <c r="D288" s="3" t="s">
        <v>99</v>
      </c>
      <c r="E288" s="3" t="s">
        <v>48</v>
      </c>
      <c r="F288" s="33" t="s">
        <v>260</v>
      </c>
      <c r="G288" s="34"/>
      <c r="H288" s="3" t="s">
        <v>708</v>
      </c>
      <c r="I288" s="3" t="s">
        <v>800</v>
      </c>
      <c r="J288" s="35">
        <v>44896.050241666664</v>
      </c>
      <c r="K288" s="34"/>
      <c r="L288" s="6">
        <v>44932.015624965279</v>
      </c>
      <c r="M288" s="35">
        <v>44925</v>
      </c>
      <c r="N288" s="34"/>
      <c r="O288" s="3" t="s">
        <v>731</v>
      </c>
      <c r="P288" s="3" t="s">
        <v>731</v>
      </c>
      <c r="Q288" s="7">
        <v>15824</v>
      </c>
      <c r="R288" s="7">
        <v>15996</v>
      </c>
      <c r="S288" s="36">
        <v>0</v>
      </c>
      <c r="T288" s="34"/>
      <c r="U288" s="8">
        <v>0</v>
      </c>
      <c r="V288" s="30">
        <v>3392.5</v>
      </c>
      <c r="W288" s="3" t="s">
        <v>709</v>
      </c>
      <c r="X288" s="3" t="s">
        <v>48</v>
      </c>
      <c r="Y288" s="3">
        <v>17</v>
      </c>
      <c r="Z288" s="3">
        <v>16</v>
      </c>
      <c r="AA288" s="3">
        <v>1</v>
      </c>
      <c r="AB288" s="33">
        <v>2</v>
      </c>
      <c r="AC288" s="34"/>
      <c r="AD288" s="3" t="s">
        <v>48</v>
      </c>
    </row>
    <row r="289" spans="1:30" ht="45" x14ac:dyDescent="0.2">
      <c r="A289" s="3"/>
      <c r="B289" s="3" t="s">
        <v>677</v>
      </c>
      <c r="C289" s="3" t="s">
        <v>49</v>
      </c>
      <c r="D289" s="3" t="s">
        <v>99</v>
      </c>
      <c r="E289" s="3" t="s">
        <v>48</v>
      </c>
      <c r="F289" s="33" t="s">
        <v>260</v>
      </c>
      <c r="G289" s="34"/>
      <c r="H289" s="3" t="s">
        <v>710</v>
      </c>
      <c r="I289" s="3" t="s">
        <v>800</v>
      </c>
      <c r="J289" s="35">
        <v>44896.050241666664</v>
      </c>
      <c r="K289" s="34"/>
      <c r="L289" s="6">
        <v>44932.015624965279</v>
      </c>
      <c r="M289" s="35">
        <v>44925</v>
      </c>
      <c r="N289" s="34"/>
      <c r="O289" s="3" t="s">
        <v>731</v>
      </c>
      <c r="P289" s="3" t="s">
        <v>731</v>
      </c>
      <c r="Q289" s="7">
        <v>11180</v>
      </c>
      <c r="R289" s="7">
        <v>10062</v>
      </c>
      <c r="S289" s="36">
        <v>0</v>
      </c>
      <c r="T289" s="34"/>
      <c r="U289" s="8">
        <v>0</v>
      </c>
      <c r="V289" s="22"/>
      <c r="W289" s="3" t="s">
        <v>709</v>
      </c>
      <c r="X289" s="3" t="s">
        <v>48</v>
      </c>
      <c r="Y289" s="3">
        <v>16</v>
      </c>
      <c r="Z289" s="3">
        <v>16</v>
      </c>
      <c r="AA289" s="3">
        <v>1</v>
      </c>
      <c r="AB289" s="33">
        <v>2</v>
      </c>
      <c r="AC289" s="34"/>
      <c r="AD289" s="3" t="s">
        <v>48</v>
      </c>
    </row>
    <row r="290" spans="1:30" ht="45" x14ac:dyDescent="0.2">
      <c r="A290" s="3"/>
      <c r="B290" s="3" t="s">
        <v>677</v>
      </c>
      <c r="C290" s="3" t="s">
        <v>49</v>
      </c>
      <c r="D290" s="3" t="s">
        <v>99</v>
      </c>
      <c r="E290" s="3" t="s">
        <v>48</v>
      </c>
      <c r="F290" s="33" t="s">
        <v>260</v>
      </c>
      <c r="G290" s="34"/>
      <c r="H290" s="3" t="s">
        <v>711</v>
      </c>
      <c r="I290" s="3" t="s">
        <v>800</v>
      </c>
      <c r="J290" s="35">
        <v>44896.050241666664</v>
      </c>
      <c r="K290" s="34"/>
      <c r="L290" s="6">
        <v>44932.015624965279</v>
      </c>
      <c r="M290" s="35">
        <v>44925</v>
      </c>
      <c r="N290" s="34"/>
      <c r="O290" s="3" t="s">
        <v>731</v>
      </c>
      <c r="P290" s="3" t="s">
        <v>731</v>
      </c>
      <c r="Q290" s="7">
        <v>12900</v>
      </c>
      <c r="R290" s="7">
        <v>13674</v>
      </c>
      <c r="S290" s="36">
        <v>0</v>
      </c>
      <c r="T290" s="34"/>
      <c r="U290" s="8">
        <v>0</v>
      </c>
      <c r="V290" s="22">
        <v>5838</v>
      </c>
      <c r="W290" s="3" t="s">
        <v>712</v>
      </c>
      <c r="X290" s="3" t="s">
        <v>48</v>
      </c>
      <c r="Y290" s="3">
        <v>14</v>
      </c>
      <c r="Z290" s="3">
        <v>16</v>
      </c>
      <c r="AA290" s="3">
        <v>1</v>
      </c>
      <c r="AB290" s="33">
        <v>2</v>
      </c>
      <c r="AC290" s="34"/>
      <c r="AD290" s="3" t="s">
        <v>48</v>
      </c>
    </row>
    <row r="291" spans="1:30" ht="30" x14ac:dyDescent="0.2">
      <c r="A291" s="3"/>
      <c r="B291" s="3" t="s">
        <v>677</v>
      </c>
      <c r="C291" s="3" t="s">
        <v>49</v>
      </c>
      <c r="D291" s="3" t="s">
        <v>99</v>
      </c>
      <c r="E291" s="3" t="s">
        <v>48</v>
      </c>
      <c r="F291" s="33" t="s">
        <v>260</v>
      </c>
      <c r="G291" s="34"/>
      <c r="H291" s="3" t="s">
        <v>713</v>
      </c>
      <c r="I291" s="3" t="s">
        <v>800</v>
      </c>
      <c r="J291" s="35">
        <v>44896.050241666664</v>
      </c>
      <c r="K291" s="34"/>
      <c r="L291" s="6">
        <v>44932.015624965279</v>
      </c>
      <c r="M291" s="35">
        <v>44925</v>
      </c>
      <c r="N291" s="34"/>
      <c r="O291" s="3" t="s">
        <v>731</v>
      </c>
      <c r="P291" s="3" t="s">
        <v>731</v>
      </c>
      <c r="Q291" s="7">
        <v>9460</v>
      </c>
      <c r="R291" s="7">
        <v>10320</v>
      </c>
      <c r="S291" s="36">
        <v>0</v>
      </c>
      <c r="T291" s="34"/>
      <c r="U291" s="8">
        <v>0</v>
      </c>
      <c r="V291" s="22">
        <v>8200</v>
      </c>
      <c r="W291" s="3" t="s">
        <v>714</v>
      </c>
      <c r="X291" s="3" t="s">
        <v>48</v>
      </c>
      <c r="Y291" s="3">
        <v>16</v>
      </c>
      <c r="Z291" s="3">
        <v>16</v>
      </c>
      <c r="AA291" s="3">
        <v>1</v>
      </c>
      <c r="AB291" s="33">
        <v>2</v>
      </c>
      <c r="AC291" s="34"/>
      <c r="AD291" s="3" t="s">
        <v>48</v>
      </c>
    </row>
    <row r="292" spans="1:30" ht="15.75" thickBot="1" x14ac:dyDescent="0.25">
      <c r="A292" s="3"/>
      <c r="B292" s="3" t="s">
        <v>715</v>
      </c>
      <c r="C292" s="3" t="s">
        <v>48</v>
      </c>
      <c r="D292" s="3" t="s">
        <v>79</v>
      </c>
      <c r="E292" s="3" t="s">
        <v>48</v>
      </c>
      <c r="F292" s="33" t="s">
        <v>148</v>
      </c>
      <c r="G292" s="34"/>
      <c r="H292" s="3" t="s">
        <v>716</v>
      </c>
      <c r="I292" s="6">
        <v>44876</v>
      </c>
      <c r="J292" s="35">
        <v>44881.053755787034</v>
      </c>
      <c r="K292" s="34"/>
      <c r="L292" s="6">
        <v>44946.007503738423</v>
      </c>
      <c r="M292" s="35">
        <v>44924</v>
      </c>
      <c r="N292" s="34"/>
      <c r="O292" s="3" t="s">
        <v>746</v>
      </c>
      <c r="P292" s="3" t="s">
        <v>746</v>
      </c>
      <c r="Q292" s="7">
        <v>50000</v>
      </c>
      <c r="R292" s="7">
        <v>49905</v>
      </c>
      <c r="S292" s="36">
        <v>0</v>
      </c>
      <c r="T292" s="34"/>
      <c r="U292" s="8">
        <v>0</v>
      </c>
      <c r="V292" s="32">
        <v>0</v>
      </c>
      <c r="W292" s="3" t="s">
        <v>717</v>
      </c>
      <c r="X292" s="3" t="s">
        <v>48</v>
      </c>
      <c r="Y292" s="3">
        <v>1</v>
      </c>
      <c r="Z292" s="3">
        <v>1</v>
      </c>
      <c r="AA292" s="3">
        <v>1</v>
      </c>
      <c r="AB292" s="33">
        <v>1</v>
      </c>
      <c r="AC292" s="34"/>
      <c r="AD292" s="3" t="s">
        <v>48</v>
      </c>
    </row>
    <row r="293" spans="1:30" ht="409.5" hidden="1" customHeight="1" x14ac:dyDescent="0.2"/>
    <row r="294" spans="1:30" ht="29.25" customHeight="1" thickBot="1" x14ac:dyDescent="0.25">
      <c r="M294" s="76" t="s">
        <v>893</v>
      </c>
      <c r="N294" s="77"/>
      <c r="O294" s="77"/>
      <c r="P294" s="78"/>
      <c r="Q294" s="79">
        <v>45507580.909999996</v>
      </c>
      <c r="R294" s="80" t="s">
        <v>894</v>
      </c>
      <c r="S294" s="81"/>
      <c r="T294" s="81"/>
      <c r="U294" s="81"/>
      <c r="V294" s="82"/>
    </row>
    <row r="295" spans="1:30" ht="26.25" customHeight="1" thickBot="1" x14ac:dyDescent="0.25">
      <c r="R295" s="83">
        <v>34922607.399999999</v>
      </c>
      <c r="S295" s="84"/>
      <c r="T295" s="84"/>
      <c r="U295" s="84"/>
      <c r="V295" s="85"/>
    </row>
  </sheetData>
  <mergeCells count="1393">
    <mergeCell ref="M294:P294"/>
    <mergeCell ref="R294:V294"/>
    <mergeCell ref="R295:V295"/>
    <mergeCell ref="A2:AE2"/>
    <mergeCell ref="A4:AE4"/>
    <mergeCell ref="A6:AE6"/>
    <mergeCell ref="A8:F8"/>
    <mergeCell ref="G8:J8"/>
    <mergeCell ref="K8:S8"/>
    <mergeCell ref="T8:AB8"/>
    <mergeCell ref="AC8:AE8"/>
    <mergeCell ref="A9:AE9"/>
    <mergeCell ref="A10:M10"/>
    <mergeCell ref="N10:AE10"/>
    <mergeCell ref="A11:M11"/>
    <mergeCell ref="N11:S11"/>
    <mergeCell ref="T11:AB11"/>
    <mergeCell ref="AC11:AE11"/>
    <mergeCell ref="A12:M12"/>
    <mergeCell ref="N12:AE12"/>
    <mergeCell ref="A13:M13"/>
    <mergeCell ref="N13:AE13"/>
    <mergeCell ref="A14:M14"/>
    <mergeCell ref="N14:AE14"/>
    <mergeCell ref="A15:M15"/>
    <mergeCell ref="N15:AE15"/>
    <mergeCell ref="A16:M16"/>
    <mergeCell ref="N16:AE16"/>
    <mergeCell ref="A17:M17"/>
    <mergeCell ref="N17:AE17"/>
    <mergeCell ref="A18:M18"/>
    <mergeCell ref="N18:AE18"/>
    <mergeCell ref="A20:AD20"/>
    <mergeCell ref="B21:E21"/>
    <mergeCell ref="F21:AA21"/>
    <mergeCell ref="AB21:AC21"/>
    <mergeCell ref="AB23:AC23"/>
    <mergeCell ref="F22:G22"/>
    <mergeCell ref="J22:K22"/>
    <mergeCell ref="M22:N22"/>
    <mergeCell ref="S22:T22"/>
    <mergeCell ref="Y22:Z22"/>
    <mergeCell ref="AB22:AC22"/>
    <mergeCell ref="F25:G25"/>
    <mergeCell ref="J25:K25"/>
    <mergeCell ref="M25:N25"/>
    <mergeCell ref="S25:T25"/>
    <mergeCell ref="AB25:AC25"/>
    <mergeCell ref="F23:G23"/>
    <mergeCell ref="J23:K23"/>
    <mergeCell ref="M23:N23"/>
    <mergeCell ref="S23:T23"/>
    <mergeCell ref="Y23:Z23"/>
    <mergeCell ref="F27:G27"/>
    <mergeCell ref="J27:K27"/>
    <mergeCell ref="M27:N27"/>
    <mergeCell ref="S27:T27"/>
    <mergeCell ref="AB27:AC27"/>
    <mergeCell ref="F24:G24"/>
    <mergeCell ref="J24:K24"/>
    <mergeCell ref="M24:N24"/>
    <mergeCell ref="S24:T24"/>
    <mergeCell ref="AB24:AC24"/>
    <mergeCell ref="F29:G29"/>
    <mergeCell ref="J29:K29"/>
    <mergeCell ref="M29:N29"/>
    <mergeCell ref="S29:T29"/>
    <mergeCell ref="AB29:AC29"/>
    <mergeCell ref="F26:G26"/>
    <mergeCell ref="J26:K26"/>
    <mergeCell ref="M26:N26"/>
    <mergeCell ref="S26:T26"/>
    <mergeCell ref="AB26:AC26"/>
    <mergeCell ref="F31:G31"/>
    <mergeCell ref="J31:K31"/>
    <mergeCell ref="M31:N31"/>
    <mergeCell ref="S31:T31"/>
    <mergeCell ref="AB31:AC31"/>
    <mergeCell ref="F28:G28"/>
    <mergeCell ref="J28:K28"/>
    <mergeCell ref="M28:N28"/>
    <mergeCell ref="S28:T28"/>
    <mergeCell ref="AB28:AC28"/>
    <mergeCell ref="F33:G33"/>
    <mergeCell ref="J33:K33"/>
    <mergeCell ref="M33:N33"/>
    <mergeCell ref="S33:T33"/>
    <mergeCell ref="AB33:AC33"/>
    <mergeCell ref="F30:G30"/>
    <mergeCell ref="J30:K30"/>
    <mergeCell ref="M30:N30"/>
    <mergeCell ref="S30:T30"/>
    <mergeCell ref="AB30:AC30"/>
    <mergeCell ref="F35:G35"/>
    <mergeCell ref="J35:K35"/>
    <mergeCell ref="M35:N35"/>
    <mergeCell ref="S35:T35"/>
    <mergeCell ref="AB35:AC35"/>
    <mergeCell ref="F32:G32"/>
    <mergeCell ref="J32:K32"/>
    <mergeCell ref="M32:N32"/>
    <mergeCell ref="S32:T32"/>
    <mergeCell ref="AB32:AC32"/>
    <mergeCell ref="F37:G37"/>
    <mergeCell ref="J37:K37"/>
    <mergeCell ref="M37:N37"/>
    <mergeCell ref="S37:T37"/>
    <mergeCell ref="AB37:AC37"/>
    <mergeCell ref="F34:G34"/>
    <mergeCell ref="J34:K34"/>
    <mergeCell ref="M34:N34"/>
    <mergeCell ref="S34:T34"/>
    <mergeCell ref="AB34:AC34"/>
    <mergeCell ref="F39:G39"/>
    <mergeCell ref="J39:K39"/>
    <mergeCell ref="M39:N39"/>
    <mergeCell ref="S39:T39"/>
    <mergeCell ref="AB39:AC39"/>
    <mergeCell ref="F36:G36"/>
    <mergeCell ref="J36:K36"/>
    <mergeCell ref="M36:N36"/>
    <mergeCell ref="S36:T36"/>
    <mergeCell ref="AB36:AC36"/>
    <mergeCell ref="F41:G41"/>
    <mergeCell ref="J41:K41"/>
    <mergeCell ref="M41:N41"/>
    <mergeCell ref="S41:T41"/>
    <mergeCell ref="AB41:AC41"/>
    <mergeCell ref="F38:G38"/>
    <mergeCell ref="J38:K38"/>
    <mergeCell ref="M38:N38"/>
    <mergeCell ref="S38:T38"/>
    <mergeCell ref="AB38:AC38"/>
    <mergeCell ref="F43:G43"/>
    <mergeCell ref="J43:K43"/>
    <mergeCell ref="M43:N43"/>
    <mergeCell ref="S43:T43"/>
    <mergeCell ref="AB43:AC43"/>
    <mergeCell ref="F40:G40"/>
    <mergeCell ref="J40:K40"/>
    <mergeCell ref="M40:N40"/>
    <mergeCell ref="S40:T40"/>
    <mergeCell ref="AB40:AC40"/>
    <mergeCell ref="F45:G45"/>
    <mergeCell ref="J45:K45"/>
    <mergeCell ref="M45:N45"/>
    <mergeCell ref="S45:T45"/>
    <mergeCell ref="AB45:AC45"/>
    <mergeCell ref="F42:G42"/>
    <mergeCell ref="J42:K42"/>
    <mergeCell ref="M42:N42"/>
    <mergeCell ref="S42:T42"/>
    <mergeCell ref="AB42:AC42"/>
    <mergeCell ref="F47:G47"/>
    <mergeCell ref="J47:K47"/>
    <mergeCell ref="M47:N47"/>
    <mergeCell ref="S47:T47"/>
    <mergeCell ref="AB47:AC47"/>
    <mergeCell ref="F44:G44"/>
    <mergeCell ref="J44:K44"/>
    <mergeCell ref="M44:N44"/>
    <mergeCell ref="S44:T44"/>
    <mergeCell ref="AB44:AC44"/>
    <mergeCell ref="F49:G49"/>
    <mergeCell ref="J49:K49"/>
    <mergeCell ref="M49:N49"/>
    <mergeCell ref="S49:T49"/>
    <mergeCell ref="AB49:AC49"/>
    <mergeCell ref="F46:G46"/>
    <mergeCell ref="J46:K46"/>
    <mergeCell ref="M46:N46"/>
    <mergeCell ref="S46:T46"/>
    <mergeCell ref="AB46:AC46"/>
    <mergeCell ref="F51:G51"/>
    <mergeCell ref="J51:K51"/>
    <mergeCell ref="M51:N51"/>
    <mergeCell ref="S51:T51"/>
    <mergeCell ref="AB51:AC51"/>
    <mergeCell ref="F48:G48"/>
    <mergeCell ref="J48:K48"/>
    <mergeCell ref="M48:N48"/>
    <mergeCell ref="S48:T48"/>
    <mergeCell ref="AB48:AC48"/>
    <mergeCell ref="F53:G53"/>
    <mergeCell ref="J53:K53"/>
    <mergeCell ref="M53:N53"/>
    <mergeCell ref="S53:T53"/>
    <mergeCell ref="AB53:AC53"/>
    <mergeCell ref="F50:G50"/>
    <mergeCell ref="J50:K50"/>
    <mergeCell ref="M50:N50"/>
    <mergeCell ref="S50:T50"/>
    <mergeCell ref="AB50:AC50"/>
    <mergeCell ref="F55:G55"/>
    <mergeCell ref="J55:K55"/>
    <mergeCell ref="M55:N55"/>
    <mergeCell ref="S55:T55"/>
    <mergeCell ref="AB55:AC55"/>
    <mergeCell ref="F52:G52"/>
    <mergeCell ref="J52:K52"/>
    <mergeCell ref="M52:N52"/>
    <mergeCell ref="S52:T52"/>
    <mergeCell ref="AB52:AC52"/>
    <mergeCell ref="F57:G57"/>
    <mergeCell ref="J57:K57"/>
    <mergeCell ref="M57:N57"/>
    <mergeCell ref="S57:T57"/>
    <mergeCell ref="AB57:AC57"/>
    <mergeCell ref="F54:G54"/>
    <mergeCell ref="J54:K54"/>
    <mergeCell ref="M54:N54"/>
    <mergeCell ref="S54:T54"/>
    <mergeCell ref="AB54:AC54"/>
    <mergeCell ref="F59:G59"/>
    <mergeCell ref="J59:K59"/>
    <mergeCell ref="M59:N59"/>
    <mergeCell ref="S59:T59"/>
    <mergeCell ref="AB59:AC59"/>
    <mergeCell ref="F56:G56"/>
    <mergeCell ref="J56:K56"/>
    <mergeCell ref="M56:N56"/>
    <mergeCell ref="S56:T56"/>
    <mergeCell ref="AB56:AC56"/>
    <mergeCell ref="F61:G61"/>
    <mergeCell ref="J61:K61"/>
    <mergeCell ref="M61:N61"/>
    <mergeCell ref="S61:T61"/>
    <mergeCell ref="AB61:AC61"/>
    <mergeCell ref="F58:G58"/>
    <mergeCell ref="J58:K58"/>
    <mergeCell ref="M58:N58"/>
    <mergeCell ref="S58:T58"/>
    <mergeCell ref="AB58:AC58"/>
    <mergeCell ref="F63:G63"/>
    <mergeCell ref="J63:K63"/>
    <mergeCell ref="M63:N63"/>
    <mergeCell ref="S63:T63"/>
    <mergeCell ref="AB63:AC63"/>
    <mergeCell ref="F60:G60"/>
    <mergeCell ref="J60:K60"/>
    <mergeCell ref="M60:N60"/>
    <mergeCell ref="S60:T60"/>
    <mergeCell ref="AB60:AC60"/>
    <mergeCell ref="F65:G65"/>
    <mergeCell ref="J65:K65"/>
    <mergeCell ref="M65:N65"/>
    <mergeCell ref="S65:T65"/>
    <mergeCell ref="AB65:AC65"/>
    <mergeCell ref="F62:G62"/>
    <mergeCell ref="J62:K62"/>
    <mergeCell ref="M62:N62"/>
    <mergeCell ref="S62:T62"/>
    <mergeCell ref="AB62:AC62"/>
    <mergeCell ref="F67:G67"/>
    <mergeCell ref="J67:K67"/>
    <mergeCell ref="M67:N67"/>
    <mergeCell ref="S67:T67"/>
    <mergeCell ref="AB67:AC67"/>
    <mergeCell ref="F64:G64"/>
    <mergeCell ref="J64:K64"/>
    <mergeCell ref="M64:N64"/>
    <mergeCell ref="S64:T64"/>
    <mergeCell ref="AB64:AC64"/>
    <mergeCell ref="F69:G69"/>
    <mergeCell ref="J69:K69"/>
    <mergeCell ref="M69:N69"/>
    <mergeCell ref="S69:T69"/>
    <mergeCell ref="AB69:AC69"/>
    <mergeCell ref="F66:G66"/>
    <mergeCell ref="J66:K66"/>
    <mergeCell ref="M66:N66"/>
    <mergeCell ref="S66:T66"/>
    <mergeCell ref="AB66:AC66"/>
    <mergeCell ref="F71:G71"/>
    <mergeCell ref="J71:K71"/>
    <mergeCell ref="M71:N71"/>
    <mergeCell ref="S71:T71"/>
    <mergeCell ref="AB71:AC71"/>
    <mergeCell ref="F68:G68"/>
    <mergeCell ref="J68:K68"/>
    <mergeCell ref="M68:N68"/>
    <mergeCell ref="S68:T68"/>
    <mergeCell ref="AB68:AC68"/>
    <mergeCell ref="F73:G73"/>
    <mergeCell ref="J73:K73"/>
    <mergeCell ref="M73:N73"/>
    <mergeCell ref="S73:T73"/>
    <mergeCell ref="AB73:AC73"/>
    <mergeCell ref="F70:G70"/>
    <mergeCell ref="J70:K70"/>
    <mergeCell ref="M70:N70"/>
    <mergeCell ref="S70:T70"/>
    <mergeCell ref="AB70:AC70"/>
    <mergeCell ref="F75:G75"/>
    <mergeCell ref="J75:K75"/>
    <mergeCell ref="M75:N75"/>
    <mergeCell ref="S75:T75"/>
    <mergeCell ref="AB75:AC75"/>
    <mergeCell ref="F72:G72"/>
    <mergeCell ref="J72:K72"/>
    <mergeCell ref="M72:N72"/>
    <mergeCell ref="S72:T72"/>
    <mergeCell ref="AB72:AC72"/>
    <mergeCell ref="F77:G77"/>
    <mergeCell ref="J77:K77"/>
    <mergeCell ref="M77:N77"/>
    <mergeCell ref="S77:T77"/>
    <mergeCell ref="AB77:AC77"/>
    <mergeCell ref="F74:G74"/>
    <mergeCell ref="J74:K74"/>
    <mergeCell ref="M74:N74"/>
    <mergeCell ref="S74:T74"/>
    <mergeCell ref="AB74:AC74"/>
    <mergeCell ref="F79:G79"/>
    <mergeCell ref="J79:K79"/>
    <mergeCell ref="M79:N79"/>
    <mergeCell ref="S79:T79"/>
    <mergeCell ref="AB79:AC79"/>
    <mergeCell ref="F76:G76"/>
    <mergeCell ref="J76:K76"/>
    <mergeCell ref="M76:N76"/>
    <mergeCell ref="S76:T76"/>
    <mergeCell ref="AB76:AC76"/>
    <mergeCell ref="F81:G81"/>
    <mergeCell ref="J81:K81"/>
    <mergeCell ref="M81:N81"/>
    <mergeCell ref="S81:T81"/>
    <mergeCell ref="AB81:AC81"/>
    <mergeCell ref="F78:G78"/>
    <mergeCell ref="J78:K78"/>
    <mergeCell ref="M78:N78"/>
    <mergeCell ref="S78:T78"/>
    <mergeCell ref="AB78:AC78"/>
    <mergeCell ref="F83:G83"/>
    <mergeCell ref="J83:K83"/>
    <mergeCell ref="M83:N83"/>
    <mergeCell ref="S83:T83"/>
    <mergeCell ref="AB83:AC83"/>
    <mergeCell ref="F80:G80"/>
    <mergeCell ref="J80:K80"/>
    <mergeCell ref="M80:N80"/>
    <mergeCell ref="S80:T80"/>
    <mergeCell ref="AB80:AC80"/>
    <mergeCell ref="F85:G85"/>
    <mergeCell ref="J85:K85"/>
    <mergeCell ref="M85:N85"/>
    <mergeCell ref="S85:T85"/>
    <mergeCell ref="AB85:AC85"/>
    <mergeCell ref="F82:G82"/>
    <mergeCell ref="J82:K82"/>
    <mergeCell ref="M82:N82"/>
    <mergeCell ref="S82:T82"/>
    <mergeCell ref="AB82:AC82"/>
    <mergeCell ref="F87:G87"/>
    <mergeCell ref="J87:K87"/>
    <mergeCell ref="M87:N87"/>
    <mergeCell ref="S87:T87"/>
    <mergeCell ref="AB87:AC87"/>
    <mergeCell ref="F84:G84"/>
    <mergeCell ref="J84:K84"/>
    <mergeCell ref="M84:N84"/>
    <mergeCell ref="S84:T84"/>
    <mergeCell ref="AB84:AC84"/>
    <mergeCell ref="F89:G89"/>
    <mergeCell ref="J89:K89"/>
    <mergeCell ref="M89:N89"/>
    <mergeCell ref="S89:T89"/>
    <mergeCell ref="AB89:AC89"/>
    <mergeCell ref="F86:G86"/>
    <mergeCell ref="J86:K86"/>
    <mergeCell ref="M86:N86"/>
    <mergeCell ref="S86:T86"/>
    <mergeCell ref="AB86:AC86"/>
    <mergeCell ref="F91:G91"/>
    <mergeCell ref="J91:K91"/>
    <mergeCell ref="M91:N91"/>
    <mergeCell ref="S91:T91"/>
    <mergeCell ref="AB91:AC91"/>
    <mergeCell ref="F88:G88"/>
    <mergeCell ref="J88:K88"/>
    <mergeCell ref="M88:N88"/>
    <mergeCell ref="S88:T88"/>
    <mergeCell ref="AB88:AC88"/>
    <mergeCell ref="F93:G93"/>
    <mergeCell ref="J93:K93"/>
    <mergeCell ref="M93:N93"/>
    <mergeCell ref="S93:T93"/>
    <mergeCell ref="AB93:AC93"/>
    <mergeCell ref="F90:G90"/>
    <mergeCell ref="J90:K90"/>
    <mergeCell ref="M90:N90"/>
    <mergeCell ref="S90:T90"/>
    <mergeCell ref="AB90:AC90"/>
    <mergeCell ref="F95:G95"/>
    <mergeCell ref="J95:K95"/>
    <mergeCell ref="M95:N95"/>
    <mergeCell ref="S95:T95"/>
    <mergeCell ref="AB95:AC95"/>
    <mergeCell ref="F92:G92"/>
    <mergeCell ref="J92:K92"/>
    <mergeCell ref="M92:N92"/>
    <mergeCell ref="S92:T92"/>
    <mergeCell ref="AB92:AC92"/>
    <mergeCell ref="F97:G97"/>
    <mergeCell ref="J97:K97"/>
    <mergeCell ref="M97:N97"/>
    <mergeCell ref="S97:T97"/>
    <mergeCell ref="AB97:AC97"/>
    <mergeCell ref="F94:G94"/>
    <mergeCell ref="J94:K94"/>
    <mergeCell ref="M94:N94"/>
    <mergeCell ref="S94:T94"/>
    <mergeCell ref="AB94:AC94"/>
    <mergeCell ref="F99:G99"/>
    <mergeCell ref="J99:K99"/>
    <mergeCell ref="M99:N99"/>
    <mergeCell ref="S99:T99"/>
    <mergeCell ref="AB99:AC99"/>
    <mergeCell ref="F96:G96"/>
    <mergeCell ref="J96:K96"/>
    <mergeCell ref="M96:N96"/>
    <mergeCell ref="S96:T96"/>
    <mergeCell ref="AB96:AC96"/>
    <mergeCell ref="F101:G101"/>
    <mergeCell ref="J101:K101"/>
    <mergeCell ref="M101:N101"/>
    <mergeCell ref="S101:T101"/>
    <mergeCell ref="AB101:AC101"/>
    <mergeCell ref="F98:G98"/>
    <mergeCell ref="J98:K98"/>
    <mergeCell ref="M98:N98"/>
    <mergeCell ref="S98:T98"/>
    <mergeCell ref="AB98:AC98"/>
    <mergeCell ref="F103:G103"/>
    <mergeCell ref="J103:K103"/>
    <mergeCell ref="M103:N103"/>
    <mergeCell ref="S103:T103"/>
    <mergeCell ref="AB103:AC103"/>
    <mergeCell ref="F100:G100"/>
    <mergeCell ref="J100:K100"/>
    <mergeCell ref="M100:N100"/>
    <mergeCell ref="S100:T100"/>
    <mergeCell ref="AB100:AC100"/>
    <mergeCell ref="F105:G105"/>
    <mergeCell ref="J105:K105"/>
    <mergeCell ref="M105:N105"/>
    <mergeCell ref="S105:T105"/>
    <mergeCell ref="AB105:AC105"/>
    <mergeCell ref="F102:G102"/>
    <mergeCell ref="J102:K102"/>
    <mergeCell ref="M102:N102"/>
    <mergeCell ref="S102:T102"/>
    <mergeCell ref="AB102:AC102"/>
    <mergeCell ref="F107:G107"/>
    <mergeCell ref="J107:K107"/>
    <mergeCell ref="M107:N107"/>
    <mergeCell ref="S107:T107"/>
    <mergeCell ref="AB107:AC107"/>
    <mergeCell ref="F104:G104"/>
    <mergeCell ref="J104:K104"/>
    <mergeCell ref="M104:N104"/>
    <mergeCell ref="S104:T104"/>
    <mergeCell ref="AB104:AC104"/>
    <mergeCell ref="F109:G109"/>
    <mergeCell ref="J109:K109"/>
    <mergeCell ref="M109:N109"/>
    <mergeCell ref="S109:T109"/>
    <mergeCell ref="AB109:AC109"/>
    <mergeCell ref="F106:G106"/>
    <mergeCell ref="J106:K106"/>
    <mergeCell ref="M106:N106"/>
    <mergeCell ref="S106:T106"/>
    <mergeCell ref="AB106:AC106"/>
    <mergeCell ref="F111:G111"/>
    <mergeCell ref="J111:K111"/>
    <mergeCell ref="M111:N111"/>
    <mergeCell ref="S111:T111"/>
    <mergeCell ref="AB111:AC111"/>
    <mergeCell ref="F108:G108"/>
    <mergeCell ref="J108:K108"/>
    <mergeCell ref="M108:N108"/>
    <mergeCell ref="S108:T108"/>
    <mergeCell ref="AB108:AC108"/>
    <mergeCell ref="F113:G113"/>
    <mergeCell ref="J113:K113"/>
    <mergeCell ref="M113:N113"/>
    <mergeCell ref="S113:T113"/>
    <mergeCell ref="AB113:AC113"/>
    <mergeCell ref="F110:G110"/>
    <mergeCell ref="J110:K110"/>
    <mergeCell ref="M110:N110"/>
    <mergeCell ref="S110:T110"/>
    <mergeCell ref="AB110:AC110"/>
    <mergeCell ref="F115:G115"/>
    <mergeCell ref="J115:K115"/>
    <mergeCell ref="M115:N115"/>
    <mergeCell ref="S115:T115"/>
    <mergeCell ref="AB115:AC115"/>
    <mergeCell ref="F112:G112"/>
    <mergeCell ref="J112:K112"/>
    <mergeCell ref="M112:N112"/>
    <mergeCell ref="S112:T112"/>
    <mergeCell ref="AB112:AC112"/>
    <mergeCell ref="F117:G117"/>
    <mergeCell ref="J117:K117"/>
    <mergeCell ref="M117:N117"/>
    <mergeCell ref="S117:T117"/>
    <mergeCell ref="AB117:AC117"/>
    <mergeCell ref="F114:G114"/>
    <mergeCell ref="J114:K114"/>
    <mergeCell ref="M114:N114"/>
    <mergeCell ref="S114:T114"/>
    <mergeCell ref="AB114:AC114"/>
    <mergeCell ref="F119:G119"/>
    <mergeCell ref="J119:K119"/>
    <mergeCell ref="M119:N119"/>
    <mergeCell ref="S119:T119"/>
    <mergeCell ref="AB119:AC119"/>
    <mergeCell ref="F116:G116"/>
    <mergeCell ref="J116:K116"/>
    <mergeCell ref="M116:N116"/>
    <mergeCell ref="S116:T116"/>
    <mergeCell ref="AB116:AC116"/>
    <mergeCell ref="F121:G121"/>
    <mergeCell ref="J121:K121"/>
    <mergeCell ref="M121:N121"/>
    <mergeCell ref="S121:T121"/>
    <mergeCell ref="AB121:AC121"/>
    <mergeCell ref="F118:G118"/>
    <mergeCell ref="J118:K118"/>
    <mergeCell ref="M118:N118"/>
    <mergeCell ref="S118:T118"/>
    <mergeCell ref="AB118:AC118"/>
    <mergeCell ref="F123:G123"/>
    <mergeCell ref="J123:K123"/>
    <mergeCell ref="M123:N123"/>
    <mergeCell ref="S123:T123"/>
    <mergeCell ref="AB123:AC123"/>
    <mergeCell ref="F120:G120"/>
    <mergeCell ref="J120:K120"/>
    <mergeCell ref="M120:N120"/>
    <mergeCell ref="S120:T120"/>
    <mergeCell ref="AB120:AC120"/>
    <mergeCell ref="F125:G125"/>
    <mergeCell ref="J125:K125"/>
    <mergeCell ref="M125:N125"/>
    <mergeCell ref="S125:T125"/>
    <mergeCell ref="AB125:AC125"/>
    <mergeCell ref="F122:G122"/>
    <mergeCell ref="J122:K122"/>
    <mergeCell ref="M122:N122"/>
    <mergeCell ref="S122:T122"/>
    <mergeCell ref="AB122:AC122"/>
    <mergeCell ref="F127:G127"/>
    <mergeCell ref="J127:K127"/>
    <mergeCell ref="M127:N127"/>
    <mergeCell ref="S127:T127"/>
    <mergeCell ref="AB127:AC127"/>
    <mergeCell ref="F124:G124"/>
    <mergeCell ref="J124:K124"/>
    <mergeCell ref="M124:N124"/>
    <mergeCell ref="S124:T124"/>
    <mergeCell ref="AB124:AC124"/>
    <mergeCell ref="F129:G129"/>
    <mergeCell ref="J129:K129"/>
    <mergeCell ref="M129:N129"/>
    <mergeCell ref="S129:T129"/>
    <mergeCell ref="AB129:AC129"/>
    <mergeCell ref="F126:G126"/>
    <mergeCell ref="J126:K126"/>
    <mergeCell ref="M126:N126"/>
    <mergeCell ref="S126:T126"/>
    <mergeCell ref="AB126:AC126"/>
    <mergeCell ref="F131:G131"/>
    <mergeCell ref="J131:K131"/>
    <mergeCell ref="M131:N131"/>
    <mergeCell ref="S131:T131"/>
    <mergeCell ref="AB131:AC131"/>
    <mergeCell ref="F128:G128"/>
    <mergeCell ref="J128:K128"/>
    <mergeCell ref="M128:N128"/>
    <mergeCell ref="S128:T128"/>
    <mergeCell ref="AB128:AC128"/>
    <mergeCell ref="F133:G133"/>
    <mergeCell ref="J133:K133"/>
    <mergeCell ref="M133:N133"/>
    <mergeCell ref="S133:T133"/>
    <mergeCell ref="AB133:AC133"/>
    <mergeCell ref="F130:G130"/>
    <mergeCell ref="J130:K130"/>
    <mergeCell ref="M130:N130"/>
    <mergeCell ref="S130:T130"/>
    <mergeCell ref="AB130:AC130"/>
    <mergeCell ref="F135:G135"/>
    <mergeCell ref="J135:K135"/>
    <mergeCell ref="M135:N135"/>
    <mergeCell ref="S135:T135"/>
    <mergeCell ref="AB135:AC135"/>
    <mergeCell ref="F132:G132"/>
    <mergeCell ref="J132:K132"/>
    <mergeCell ref="M132:N132"/>
    <mergeCell ref="S132:T132"/>
    <mergeCell ref="AB132:AC132"/>
    <mergeCell ref="F137:G137"/>
    <mergeCell ref="J137:K137"/>
    <mergeCell ref="M137:N137"/>
    <mergeCell ref="S137:T137"/>
    <mergeCell ref="AB137:AC137"/>
    <mergeCell ref="F134:G134"/>
    <mergeCell ref="J134:K134"/>
    <mergeCell ref="M134:N134"/>
    <mergeCell ref="S134:T134"/>
    <mergeCell ref="AB134:AC134"/>
    <mergeCell ref="F139:G139"/>
    <mergeCell ref="J139:K139"/>
    <mergeCell ref="M139:N139"/>
    <mergeCell ref="S139:T139"/>
    <mergeCell ref="AB139:AC139"/>
    <mergeCell ref="F136:G136"/>
    <mergeCell ref="J136:K136"/>
    <mergeCell ref="M136:N136"/>
    <mergeCell ref="S136:T136"/>
    <mergeCell ref="AB136:AC136"/>
    <mergeCell ref="F141:G141"/>
    <mergeCell ref="J141:K141"/>
    <mergeCell ref="M141:N141"/>
    <mergeCell ref="S141:T141"/>
    <mergeCell ref="AB141:AC141"/>
    <mergeCell ref="F138:G138"/>
    <mergeCell ref="J138:K138"/>
    <mergeCell ref="M138:N138"/>
    <mergeCell ref="S138:T138"/>
    <mergeCell ref="AB138:AC138"/>
    <mergeCell ref="F143:G143"/>
    <mergeCell ref="J143:K143"/>
    <mergeCell ref="M143:N143"/>
    <mergeCell ref="S143:T143"/>
    <mergeCell ref="AB143:AC143"/>
    <mergeCell ref="F140:G140"/>
    <mergeCell ref="J140:K140"/>
    <mergeCell ref="M140:N140"/>
    <mergeCell ref="S140:T140"/>
    <mergeCell ref="AB140:AC140"/>
    <mergeCell ref="F145:G145"/>
    <mergeCell ref="J145:K145"/>
    <mergeCell ref="M145:N145"/>
    <mergeCell ref="S145:T145"/>
    <mergeCell ref="AB145:AC145"/>
    <mergeCell ref="F142:G142"/>
    <mergeCell ref="J142:K142"/>
    <mergeCell ref="M142:N142"/>
    <mergeCell ref="S142:T142"/>
    <mergeCell ref="AB142:AC142"/>
    <mergeCell ref="F147:G147"/>
    <mergeCell ref="J147:K147"/>
    <mergeCell ref="M147:N147"/>
    <mergeCell ref="S147:T147"/>
    <mergeCell ref="AB147:AC147"/>
    <mergeCell ref="F144:G144"/>
    <mergeCell ref="J144:K144"/>
    <mergeCell ref="M144:N144"/>
    <mergeCell ref="S144:T144"/>
    <mergeCell ref="AB144:AC144"/>
    <mergeCell ref="F149:G149"/>
    <mergeCell ref="J149:K149"/>
    <mergeCell ref="M149:N149"/>
    <mergeCell ref="S149:T149"/>
    <mergeCell ref="AB149:AC149"/>
    <mergeCell ref="F146:G146"/>
    <mergeCell ref="J146:K146"/>
    <mergeCell ref="M146:N146"/>
    <mergeCell ref="S146:T146"/>
    <mergeCell ref="AB146:AC146"/>
    <mergeCell ref="F151:G151"/>
    <mergeCell ref="J151:K151"/>
    <mergeCell ref="M151:N151"/>
    <mergeCell ref="S151:T151"/>
    <mergeCell ref="AB151:AC151"/>
    <mergeCell ref="F148:G148"/>
    <mergeCell ref="J148:K148"/>
    <mergeCell ref="M148:N148"/>
    <mergeCell ref="S148:T148"/>
    <mergeCell ref="AB148:AC148"/>
    <mergeCell ref="F153:G153"/>
    <mergeCell ref="J153:K153"/>
    <mergeCell ref="M153:N153"/>
    <mergeCell ref="S153:T153"/>
    <mergeCell ref="AB153:AC153"/>
    <mergeCell ref="F150:G150"/>
    <mergeCell ref="J150:K150"/>
    <mergeCell ref="M150:N150"/>
    <mergeCell ref="S150:T150"/>
    <mergeCell ref="AB150:AC150"/>
    <mergeCell ref="F155:G155"/>
    <mergeCell ref="J155:K155"/>
    <mergeCell ref="M155:N155"/>
    <mergeCell ref="S155:T155"/>
    <mergeCell ref="AB155:AC155"/>
    <mergeCell ref="F152:G152"/>
    <mergeCell ref="J152:K152"/>
    <mergeCell ref="M152:N152"/>
    <mergeCell ref="S152:T152"/>
    <mergeCell ref="AB152:AC152"/>
    <mergeCell ref="F157:G157"/>
    <mergeCell ref="J157:K157"/>
    <mergeCell ref="M157:N157"/>
    <mergeCell ref="S157:T157"/>
    <mergeCell ref="AB157:AC157"/>
    <mergeCell ref="F154:G154"/>
    <mergeCell ref="J154:K154"/>
    <mergeCell ref="M154:N154"/>
    <mergeCell ref="S154:T154"/>
    <mergeCell ref="AB154:AC154"/>
    <mergeCell ref="F159:G159"/>
    <mergeCell ref="J159:K159"/>
    <mergeCell ref="M159:N159"/>
    <mergeCell ref="S159:T159"/>
    <mergeCell ref="AB159:AC159"/>
    <mergeCell ref="F156:G156"/>
    <mergeCell ref="J156:K156"/>
    <mergeCell ref="M156:N156"/>
    <mergeCell ref="S156:T156"/>
    <mergeCell ref="AB156:AC156"/>
    <mergeCell ref="F161:G161"/>
    <mergeCell ref="J161:K161"/>
    <mergeCell ref="M161:N161"/>
    <mergeCell ref="S161:T161"/>
    <mergeCell ref="AB161:AC161"/>
    <mergeCell ref="F158:G158"/>
    <mergeCell ref="J158:K158"/>
    <mergeCell ref="M158:N158"/>
    <mergeCell ref="S158:T158"/>
    <mergeCell ref="AB158:AC158"/>
    <mergeCell ref="F163:G163"/>
    <mergeCell ref="J163:K163"/>
    <mergeCell ref="M163:N163"/>
    <mergeCell ref="S163:T163"/>
    <mergeCell ref="AB163:AC163"/>
    <mergeCell ref="F160:G160"/>
    <mergeCell ref="J160:K160"/>
    <mergeCell ref="M160:N160"/>
    <mergeCell ref="S160:T160"/>
    <mergeCell ref="AB160:AC160"/>
    <mergeCell ref="F165:G165"/>
    <mergeCell ref="J165:K165"/>
    <mergeCell ref="M165:N165"/>
    <mergeCell ref="S165:T165"/>
    <mergeCell ref="AB165:AC165"/>
    <mergeCell ref="F162:G162"/>
    <mergeCell ref="J162:K162"/>
    <mergeCell ref="M162:N162"/>
    <mergeCell ref="S162:T162"/>
    <mergeCell ref="AB162:AC162"/>
    <mergeCell ref="F167:G167"/>
    <mergeCell ref="J167:K167"/>
    <mergeCell ref="M167:N167"/>
    <mergeCell ref="S167:T167"/>
    <mergeCell ref="AB167:AC167"/>
    <mergeCell ref="F164:G164"/>
    <mergeCell ref="J164:K164"/>
    <mergeCell ref="M164:N164"/>
    <mergeCell ref="S164:T164"/>
    <mergeCell ref="AB164:AC164"/>
    <mergeCell ref="F169:G169"/>
    <mergeCell ref="J169:K169"/>
    <mergeCell ref="M169:N169"/>
    <mergeCell ref="S169:T169"/>
    <mergeCell ref="AB169:AC169"/>
    <mergeCell ref="F166:G166"/>
    <mergeCell ref="J166:K166"/>
    <mergeCell ref="M166:N166"/>
    <mergeCell ref="S166:T166"/>
    <mergeCell ref="AB166:AC166"/>
    <mergeCell ref="F171:G171"/>
    <mergeCell ref="J171:K171"/>
    <mergeCell ref="M171:N171"/>
    <mergeCell ref="S171:T171"/>
    <mergeCell ref="AB171:AC171"/>
    <mergeCell ref="F168:G168"/>
    <mergeCell ref="J168:K168"/>
    <mergeCell ref="M168:N168"/>
    <mergeCell ref="S168:T168"/>
    <mergeCell ref="AB168:AC168"/>
    <mergeCell ref="F173:G173"/>
    <mergeCell ref="J173:K173"/>
    <mergeCell ref="M173:N173"/>
    <mergeCell ref="S173:T173"/>
    <mergeCell ref="AB173:AC173"/>
    <mergeCell ref="F170:G170"/>
    <mergeCell ref="J170:K170"/>
    <mergeCell ref="M170:N170"/>
    <mergeCell ref="S170:T170"/>
    <mergeCell ref="AB170:AC170"/>
    <mergeCell ref="F175:G175"/>
    <mergeCell ref="J175:K175"/>
    <mergeCell ref="M175:N175"/>
    <mergeCell ref="S175:T175"/>
    <mergeCell ref="AB175:AC175"/>
    <mergeCell ref="F172:G172"/>
    <mergeCell ref="J172:K172"/>
    <mergeCell ref="M172:N172"/>
    <mergeCell ref="S172:T172"/>
    <mergeCell ref="AB172:AC172"/>
    <mergeCell ref="F177:G177"/>
    <mergeCell ref="J177:K177"/>
    <mergeCell ref="M177:N177"/>
    <mergeCell ref="S177:T177"/>
    <mergeCell ref="AB177:AC177"/>
    <mergeCell ref="F174:G174"/>
    <mergeCell ref="J174:K174"/>
    <mergeCell ref="M174:N174"/>
    <mergeCell ref="S174:T174"/>
    <mergeCell ref="AB174:AC174"/>
    <mergeCell ref="F179:G179"/>
    <mergeCell ref="J179:K179"/>
    <mergeCell ref="M179:N179"/>
    <mergeCell ref="S179:T179"/>
    <mergeCell ref="AB179:AC179"/>
    <mergeCell ref="F176:G176"/>
    <mergeCell ref="J176:K176"/>
    <mergeCell ref="M176:N176"/>
    <mergeCell ref="S176:T176"/>
    <mergeCell ref="AB176:AC176"/>
    <mergeCell ref="F181:G181"/>
    <mergeCell ref="J181:K181"/>
    <mergeCell ref="M181:N181"/>
    <mergeCell ref="S181:T181"/>
    <mergeCell ref="AB181:AC181"/>
    <mergeCell ref="F178:G178"/>
    <mergeCell ref="J178:K178"/>
    <mergeCell ref="M178:N178"/>
    <mergeCell ref="S178:T178"/>
    <mergeCell ref="AB178:AC178"/>
    <mergeCell ref="F183:G183"/>
    <mergeCell ref="J183:K183"/>
    <mergeCell ref="M183:N183"/>
    <mergeCell ref="S183:T183"/>
    <mergeCell ref="AB183:AC183"/>
    <mergeCell ref="F180:G180"/>
    <mergeCell ref="J180:K180"/>
    <mergeCell ref="M180:N180"/>
    <mergeCell ref="S180:T180"/>
    <mergeCell ref="AB180:AC180"/>
    <mergeCell ref="F185:G185"/>
    <mergeCell ref="J185:K185"/>
    <mergeCell ref="M185:N185"/>
    <mergeCell ref="S185:T185"/>
    <mergeCell ref="AB185:AC185"/>
    <mergeCell ref="F182:G182"/>
    <mergeCell ref="J182:K182"/>
    <mergeCell ref="M182:N182"/>
    <mergeCell ref="S182:T182"/>
    <mergeCell ref="AB182:AC182"/>
    <mergeCell ref="F187:G187"/>
    <mergeCell ref="J187:K187"/>
    <mergeCell ref="M187:N187"/>
    <mergeCell ref="S187:T187"/>
    <mergeCell ref="AB187:AC187"/>
    <mergeCell ref="F184:G184"/>
    <mergeCell ref="J184:K184"/>
    <mergeCell ref="M184:N184"/>
    <mergeCell ref="S184:T184"/>
    <mergeCell ref="AB184:AC184"/>
    <mergeCell ref="F189:G189"/>
    <mergeCell ref="J189:K189"/>
    <mergeCell ref="M189:N189"/>
    <mergeCell ref="S189:T189"/>
    <mergeCell ref="AB189:AC189"/>
    <mergeCell ref="F186:G186"/>
    <mergeCell ref="J186:K186"/>
    <mergeCell ref="M186:N186"/>
    <mergeCell ref="S186:T186"/>
    <mergeCell ref="AB186:AC186"/>
    <mergeCell ref="F191:G191"/>
    <mergeCell ref="J191:K191"/>
    <mergeCell ref="M191:N191"/>
    <mergeCell ref="S191:T191"/>
    <mergeCell ref="AB191:AC191"/>
    <mergeCell ref="F188:G188"/>
    <mergeCell ref="J188:K188"/>
    <mergeCell ref="M188:N188"/>
    <mergeCell ref="S188:T188"/>
    <mergeCell ref="AB188:AC188"/>
    <mergeCell ref="F193:G193"/>
    <mergeCell ref="J193:K193"/>
    <mergeCell ref="M193:N193"/>
    <mergeCell ref="S193:T193"/>
    <mergeCell ref="AB193:AC193"/>
    <mergeCell ref="F190:G190"/>
    <mergeCell ref="J190:K190"/>
    <mergeCell ref="M190:N190"/>
    <mergeCell ref="S190:T190"/>
    <mergeCell ref="AB190:AC190"/>
    <mergeCell ref="F195:G195"/>
    <mergeCell ref="J195:K195"/>
    <mergeCell ref="M195:N195"/>
    <mergeCell ref="S195:T195"/>
    <mergeCell ref="AB195:AC195"/>
    <mergeCell ref="F192:G192"/>
    <mergeCell ref="J192:K192"/>
    <mergeCell ref="M192:N192"/>
    <mergeCell ref="S192:T192"/>
    <mergeCell ref="AB192:AC192"/>
    <mergeCell ref="F197:G197"/>
    <mergeCell ref="J197:K197"/>
    <mergeCell ref="M197:N197"/>
    <mergeCell ref="S197:T197"/>
    <mergeCell ref="AB197:AC197"/>
    <mergeCell ref="F194:G194"/>
    <mergeCell ref="J194:K194"/>
    <mergeCell ref="M194:N194"/>
    <mergeCell ref="S194:T194"/>
    <mergeCell ref="AB194:AC194"/>
    <mergeCell ref="F199:G199"/>
    <mergeCell ref="J199:K199"/>
    <mergeCell ref="M199:N199"/>
    <mergeCell ref="S199:T199"/>
    <mergeCell ref="AB199:AC199"/>
    <mergeCell ref="F196:G196"/>
    <mergeCell ref="J196:K196"/>
    <mergeCell ref="M196:N196"/>
    <mergeCell ref="S196:T196"/>
    <mergeCell ref="AB196:AC196"/>
    <mergeCell ref="F201:G201"/>
    <mergeCell ref="J201:K201"/>
    <mergeCell ref="M201:N201"/>
    <mergeCell ref="S201:T201"/>
    <mergeCell ref="AB201:AC201"/>
    <mergeCell ref="F198:G198"/>
    <mergeCell ref="J198:K198"/>
    <mergeCell ref="M198:N198"/>
    <mergeCell ref="S198:T198"/>
    <mergeCell ref="AB198:AC198"/>
    <mergeCell ref="F203:G203"/>
    <mergeCell ref="J203:K203"/>
    <mergeCell ref="M203:N203"/>
    <mergeCell ref="S203:T203"/>
    <mergeCell ref="AB203:AC203"/>
    <mergeCell ref="F200:G200"/>
    <mergeCell ref="J200:K200"/>
    <mergeCell ref="M200:N200"/>
    <mergeCell ref="S200:T200"/>
    <mergeCell ref="AB200:AC200"/>
    <mergeCell ref="F205:G205"/>
    <mergeCell ref="J205:K205"/>
    <mergeCell ref="M205:N205"/>
    <mergeCell ref="S205:T205"/>
    <mergeCell ref="AB205:AC205"/>
    <mergeCell ref="F202:G202"/>
    <mergeCell ref="J202:K202"/>
    <mergeCell ref="M202:N202"/>
    <mergeCell ref="S202:T202"/>
    <mergeCell ref="AB202:AC202"/>
    <mergeCell ref="F207:G207"/>
    <mergeCell ref="J207:K207"/>
    <mergeCell ref="M207:N207"/>
    <mergeCell ref="S207:T207"/>
    <mergeCell ref="AB207:AC207"/>
    <mergeCell ref="F204:G204"/>
    <mergeCell ref="J204:K204"/>
    <mergeCell ref="M204:N204"/>
    <mergeCell ref="S204:T204"/>
    <mergeCell ref="AB204:AC204"/>
    <mergeCell ref="F209:G209"/>
    <mergeCell ref="J209:K209"/>
    <mergeCell ref="M209:N209"/>
    <mergeCell ref="S209:T209"/>
    <mergeCell ref="AB209:AC209"/>
    <mergeCell ref="F206:G206"/>
    <mergeCell ref="J206:K206"/>
    <mergeCell ref="M206:N206"/>
    <mergeCell ref="S206:T206"/>
    <mergeCell ref="AB206:AC206"/>
    <mergeCell ref="F211:G211"/>
    <mergeCell ref="J211:K211"/>
    <mergeCell ref="M211:N211"/>
    <mergeCell ref="S211:T211"/>
    <mergeCell ref="AB211:AC211"/>
    <mergeCell ref="F208:G208"/>
    <mergeCell ref="J208:K208"/>
    <mergeCell ref="M208:N208"/>
    <mergeCell ref="S208:T208"/>
    <mergeCell ref="AB208:AC208"/>
    <mergeCell ref="F213:G213"/>
    <mergeCell ref="J213:K213"/>
    <mergeCell ref="M213:N213"/>
    <mergeCell ref="S213:T213"/>
    <mergeCell ref="AB213:AC213"/>
    <mergeCell ref="F210:G210"/>
    <mergeCell ref="J210:K210"/>
    <mergeCell ref="M210:N210"/>
    <mergeCell ref="S210:T210"/>
    <mergeCell ref="AB210:AC210"/>
    <mergeCell ref="F215:G215"/>
    <mergeCell ref="J215:K215"/>
    <mergeCell ref="M215:N215"/>
    <mergeCell ref="S215:T215"/>
    <mergeCell ref="AB215:AC215"/>
    <mergeCell ref="F212:G212"/>
    <mergeCell ref="J212:K212"/>
    <mergeCell ref="M212:N212"/>
    <mergeCell ref="S212:T212"/>
    <mergeCell ref="AB212:AC212"/>
    <mergeCell ref="F217:G217"/>
    <mergeCell ref="J217:K217"/>
    <mergeCell ref="M217:N217"/>
    <mergeCell ref="S217:T217"/>
    <mergeCell ref="AB217:AC217"/>
    <mergeCell ref="F214:G214"/>
    <mergeCell ref="J214:K214"/>
    <mergeCell ref="M214:N214"/>
    <mergeCell ref="S214:T214"/>
    <mergeCell ref="AB214:AC214"/>
    <mergeCell ref="F219:G219"/>
    <mergeCell ref="J219:K219"/>
    <mergeCell ref="M219:N219"/>
    <mergeCell ref="S219:T219"/>
    <mergeCell ref="AB219:AC219"/>
    <mergeCell ref="F216:G216"/>
    <mergeCell ref="J216:K216"/>
    <mergeCell ref="M216:N216"/>
    <mergeCell ref="S216:T216"/>
    <mergeCell ref="AB216:AC216"/>
    <mergeCell ref="F221:G221"/>
    <mergeCell ref="J221:K221"/>
    <mergeCell ref="M221:N221"/>
    <mergeCell ref="S221:T221"/>
    <mergeCell ref="AB221:AC221"/>
    <mergeCell ref="F218:G218"/>
    <mergeCell ref="J218:K218"/>
    <mergeCell ref="M218:N218"/>
    <mergeCell ref="S218:T218"/>
    <mergeCell ref="AB218:AC218"/>
    <mergeCell ref="F223:G223"/>
    <mergeCell ref="J223:K223"/>
    <mergeCell ref="M223:N223"/>
    <mergeCell ref="S223:T223"/>
    <mergeCell ref="AB223:AC223"/>
    <mergeCell ref="F220:G220"/>
    <mergeCell ref="J220:K220"/>
    <mergeCell ref="M220:N220"/>
    <mergeCell ref="S220:T220"/>
    <mergeCell ref="AB220:AC220"/>
    <mergeCell ref="F225:G225"/>
    <mergeCell ref="J225:K225"/>
    <mergeCell ref="M225:N225"/>
    <mergeCell ref="S225:T225"/>
    <mergeCell ref="AB225:AC225"/>
    <mergeCell ref="F222:G222"/>
    <mergeCell ref="J222:K222"/>
    <mergeCell ref="M222:N222"/>
    <mergeCell ref="S222:T222"/>
    <mergeCell ref="AB222:AC222"/>
    <mergeCell ref="F227:G227"/>
    <mergeCell ref="J227:K227"/>
    <mergeCell ref="M227:N227"/>
    <mergeCell ref="S227:T227"/>
    <mergeCell ref="AB227:AC227"/>
    <mergeCell ref="F224:G224"/>
    <mergeCell ref="J224:K224"/>
    <mergeCell ref="M224:N224"/>
    <mergeCell ref="S224:T224"/>
    <mergeCell ref="AB224:AC224"/>
    <mergeCell ref="F229:G229"/>
    <mergeCell ref="J229:K229"/>
    <mergeCell ref="M229:N229"/>
    <mergeCell ref="S229:T229"/>
    <mergeCell ref="AB229:AC229"/>
    <mergeCell ref="F226:G226"/>
    <mergeCell ref="J226:K226"/>
    <mergeCell ref="M226:N226"/>
    <mergeCell ref="S226:T226"/>
    <mergeCell ref="AB226:AC226"/>
    <mergeCell ref="F231:G231"/>
    <mergeCell ref="J231:K231"/>
    <mergeCell ref="M231:N231"/>
    <mergeCell ref="S231:T231"/>
    <mergeCell ref="AB231:AC231"/>
    <mergeCell ref="F228:G228"/>
    <mergeCell ref="J228:K228"/>
    <mergeCell ref="M228:N228"/>
    <mergeCell ref="S228:T228"/>
    <mergeCell ref="AB228:AC228"/>
    <mergeCell ref="F233:G233"/>
    <mergeCell ref="J233:K233"/>
    <mergeCell ref="M233:N233"/>
    <mergeCell ref="S233:T233"/>
    <mergeCell ref="AB233:AC233"/>
    <mergeCell ref="F230:G230"/>
    <mergeCell ref="J230:K230"/>
    <mergeCell ref="M230:N230"/>
    <mergeCell ref="S230:T230"/>
    <mergeCell ref="AB230:AC230"/>
    <mergeCell ref="F235:G235"/>
    <mergeCell ref="J235:K235"/>
    <mergeCell ref="M235:N235"/>
    <mergeCell ref="S235:T235"/>
    <mergeCell ref="AB235:AC235"/>
    <mergeCell ref="F232:G232"/>
    <mergeCell ref="J232:K232"/>
    <mergeCell ref="M232:N232"/>
    <mergeCell ref="S232:T232"/>
    <mergeCell ref="AB232:AC232"/>
    <mergeCell ref="F237:G237"/>
    <mergeCell ref="J237:K237"/>
    <mergeCell ref="M237:N237"/>
    <mergeCell ref="S237:T237"/>
    <mergeCell ref="AB237:AC237"/>
    <mergeCell ref="F234:G234"/>
    <mergeCell ref="J234:K234"/>
    <mergeCell ref="M234:N234"/>
    <mergeCell ref="S234:T234"/>
    <mergeCell ref="AB234:AC234"/>
    <mergeCell ref="F239:G239"/>
    <mergeCell ref="J239:K239"/>
    <mergeCell ref="M239:N239"/>
    <mergeCell ref="S239:T239"/>
    <mergeCell ref="AB239:AC239"/>
    <mergeCell ref="F236:G236"/>
    <mergeCell ref="J236:K236"/>
    <mergeCell ref="M236:N236"/>
    <mergeCell ref="S236:T236"/>
    <mergeCell ref="AB236:AC236"/>
    <mergeCell ref="F241:G241"/>
    <mergeCell ref="J241:K241"/>
    <mergeCell ref="M241:N241"/>
    <mergeCell ref="S241:T241"/>
    <mergeCell ref="AB241:AC241"/>
    <mergeCell ref="F238:G238"/>
    <mergeCell ref="J238:K238"/>
    <mergeCell ref="M238:N238"/>
    <mergeCell ref="S238:T238"/>
    <mergeCell ref="AB238:AC238"/>
    <mergeCell ref="F243:G243"/>
    <mergeCell ref="J243:K243"/>
    <mergeCell ref="M243:N243"/>
    <mergeCell ref="S243:T243"/>
    <mergeCell ref="AB243:AC243"/>
    <mergeCell ref="F240:G240"/>
    <mergeCell ref="J240:K240"/>
    <mergeCell ref="M240:N240"/>
    <mergeCell ref="S240:T240"/>
    <mergeCell ref="AB240:AC240"/>
    <mergeCell ref="F245:G245"/>
    <mergeCell ref="J245:K245"/>
    <mergeCell ref="M245:N245"/>
    <mergeCell ref="S245:T245"/>
    <mergeCell ref="AB245:AC245"/>
    <mergeCell ref="F242:G242"/>
    <mergeCell ref="J242:K242"/>
    <mergeCell ref="M242:N242"/>
    <mergeCell ref="S242:T242"/>
    <mergeCell ref="AB242:AC242"/>
    <mergeCell ref="F247:G247"/>
    <mergeCell ref="J247:K247"/>
    <mergeCell ref="M247:N247"/>
    <mergeCell ref="S247:T247"/>
    <mergeCell ref="AB247:AC247"/>
    <mergeCell ref="F244:G244"/>
    <mergeCell ref="J244:K244"/>
    <mergeCell ref="M244:N244"/>
    <mergeCell ref="S244:T244"/>
    <mergeCell ref="AB244:AC244"/>
    <mergeCell ref="F249:G249"/>
    <mergeCell ref="J249:K249"/>
    <mergeCell ref="M249:N249"/>
    <mergeCell ref="S249:T249"/>
    <mergeCell ref="AB249:AC249"/>
    <mergeCell ref="F246:G246"/>
    <mergeCell ref="J246:K246"/>
    <mergeCell ref="M246:N246"/>
    <mergeCell ref="S246:T246"/>
    <mergeCell ref="AB246:AC246"/>
    <mergeCell ref="F251:G251"/>
    <mergeCell ref="J251:K251"/>
    <mergeCell ref="M251:N251"/>
    <mergeCell ref="S251:T251"/>
    <mergeCell ref="AB251:AC251"/>
    <mergeCell ref="F248:G248"/>
    <mergeCell ref="J248:K248"/>
    <mergeCell ref="M248:N248"/>
    <mergeCell ref="S248:T248"/>
    <mergeCell ref="AB248:AC248"/>
    <mergeCell ref="F253:G253"/>
    <mergeCell ref="J253:K253"/>
    <mergeCell ref="M253:N253"/>
    <mergeCell ref="S253:T253"/>
    <mergeCell ref="AB253:AC253"/>
    <mergeCell ref="F250:G250"/>
    <mergeCell ref="J250:K250"/>
    <mergeCell ref="M250:N250"/>
    <mergeCell ref="S250:T250"/>
    <mergeCell ref="AB250:AC250"/>
    <mergeCell ref="F255:G255"/>
    <mergeCell ref="J255:K255"/>
    <mergeCell ref="M255:N255"/>
    <mergeCell ref="S255:T255"/>
    <mergeCell ref="AB255:AC255"/>
    <mergeCell ref="F252:G252"/>
    <mergeCell ref="J252:K252"/>
    <mergeCell ref="M252:N252"/>
    <mergeCell ref="S252:T252"/>
    <mergeCell ref="AB252:AC252"/>
    <mergeCell ref="F257:G257"/>
    <mergeCell ref="J257:K257"/>
    <mergeCell ref="M257:N257"/>
    <mergeCell ref="S257:T257"/>
    <mergeCell ref="AB257:AC257"/>
    <mergeCell ref="F254:G254"/>
    <mergeCell ref="J254:K254"/>
    <mergeCell ref="M254:N254"/>
    <mergeCell ref="S254:T254"/>
    <mergeCell ref="AB254:AC254"/>
    <mergeCell ref="F259:G259"/>
    <mergeCell ref="J259:K259"/>
    <mergeCell ref="M259:N259"/>
    <mergeCell ref="S259:T259"/>
    <mergeCell ref="AB259:AC259"/>
    <mergeCell ref="F256:G256"/>
    <mergeCell ref="J256:K256"/>
    <mergeCell ref="M256:N256"/>
    <mergeCell ref="S256:T256"/>
    <mergeCell ref="AB256:AC256"/>
    <mergeCell ref="F261:G261"/>
    <mergeCell ref="J261:K261"/>
    <mergeCell ref="M261:N261"/>
    <mergeCell ref="S261:T261"/>
    <mergeCell ref="AB261:AC261"/>
    <mergeCell ref="F258:G258"/>
    <mergeCell ref="J258:K258"/>
    <mergeCell ref="M258:N258"/>
    <mergeCell ref="S258:T258"/>
    <mergeCell ref="AB258:AC258"/>
    <mergeCell ref="F263:G263"/>
    <mergeCell ref="J263:K263"/>
    <mergeCell ref="M263:N263"/>
    <mergeCell ref="S263:T263"/>
    <mergeCell ref="AB263:AC263"/>
    <mergeCell ref="F260:G260"/>
    <mergeCell ref="J260:K260"/>
    <mergeCell ref="M260:N260"/>
    <mergeCell ref="S260:T260"/>
    <mergeCell ref="AB260:AC260"/>
    <mergeCell ref="F265:G265"/>
    <mergeCell ref="J265:K265"/>
    <mergeCell ref="M265:N265"/>
    <mergeCell ref="S265:T265"/>
    <mergeCell ref="AB265:AC265"/>
    <mergeCell ref="F262:G262"/>
    <mergeCell ref="J262:K262"/>
    <mergeCell ref="M262:N262"/>
    <mergeCell ref="S262:T262"/>
    <mergeCell ref="AB262:AC262"/>
    <mergeCell ref="F267:G267"/>
    <mergeCell ref="J267:K267"/>
    <mergeCell ref="M267:N267"/>
    <mergeCell ref="S267:T267"/>
    <mergeCell ref="AB267:AC267"/>
    <mergeCell ref="F264:G264"/>
    <mergeCell ref="J264:K264"/>
    <mergeCell ref="M264:N264"/>
    <mergeCell ref="S264:T264"/>
    <mergeCell ref="AB264:AC264"/>
    <mergeCell ref="F269:G269"/>
    <mergeCell ref="J269:K269"/>
    <mergeCell ref="M269:N269"/>
    <mergeCell ref="S269:T269"/>
    <mergeCell ref="AB269:AC269"/>
    <mergeCell ref="F266:G266"/>
    <mergeCell ref="J266:K266"/>
    <mergeCell ref="M266:N266"/>
    <mergeCell ref="S266:T266"/>
    <mergeCell ref="AB266:AC266"/>
    <mergeCell ref="F271:G271"/>
    <mergeCell ref="J271:K271"/>
    <mergeCell ref="M271:N271"/>
    <mergeCell ref="S271:T271"/>
    <mergeCell ref="AB271:AC271"/>
    <mergeCell ref="F268:G268"/>
    <mergeCell ref="J268:K268"/>
    <mergeCell ref="M268:N268"/>
    <mergeCell ref="S268:T268"/>
    <mergeCell ref="AB268:AC268"/>
    <mergeCell ref="F273:G273"/>
    <mergeCell ref="J273:K273"/>
    <mergeCell ref="M273:N273"/>
    <mergeCell ref="S273:T273"/>
    <mergeCell ref="AB273:AC273"/>
    <mergeCell ref="F270:G270"/>
    <mergeCell ref="J270:K270"/>
    <mergeCell ref="M270:N270"/>
    <mergeCell ref="S270:T270"/>
    <mergeCell ref="AB270:AC270"/>
    <mergeCell ref="F275:G275"/>
    <mergeCell ref="J275:K275"/>
    <mergeCell ref="M275:N275"/>
    <mergeCell ref="S275:T275"/>
    <mergeCell ref="AB275:AC275"/>
    <mergeCell ref="F272:G272"/>
    <mergeCell ref="J272:K272"/>
    <mergeCell ref="M272:N272"/>
    <mergeCell ref="S272:T272"/>
    <mergeCell ref="AB272:AC272"/>
    <mergeCell ref="F277:G277"/>
    <mergeCell ref="J277:K277"/>
    <mergeCell ref="M277:N277"/>
    <mergeCell ref="S277:T277"/>
    <mergeCell ref="AB277:AC277"/>
    <mergeCell ref="F274:G274"/>
    <mergeCell ref="J274:K274"/>
    <mergeCell ref="M274:N274"/>
    <mergeCell ref="S274:T274"/>
    <mergeCell ref="AB274:AC274"/>
    <mergeCell ref="F279:G279"/>
    <mergeCell ref="J279:K279"/>
    <mergeCell ref="M279:N279"/>
    <mergeCell ref="S279:T279"/>
    <mergeCell ref="AB279:AC279"/>
    <mergeCell ref="F276:G276"/>
    <mergeCell ref="J276:K276"/>
    <mergeCell ref="M276:N276"/>
    <mergeCell ref="S276:T276"/>
    <mergeCell ref="AB276:AC276"/>
    <mergeCell ref="F281:G281"/>
    <mergeCell ref="J281:K281"/>
    <mergeCell ref="M281:N281"/>
    <mergeCell ref="S281:T281"/>
    <mergeCell ref="AB281:AC281"/>
    <mergeCell ref="F278:G278"/>
    <mergeCell ref="J278:K278"/>
    <mergeCell ref="M278:N278"/>
    <mergeCell ref="S278:T278"/>
    <mergeCell ref="AB278:AC278"/>
    <mergeCell ref="F283:G283"/>
    <mergeCell ref="J283:K283"/>
    <mergeCell ref="M283:N283"/>
    <mergeCell ref="S283:T283"/>
    <mergeCell ref="AB283:AC283"/>
    <mergeCell ref="F280:G280"/>
    <mergeCell ref="J280:K280"/>
    <mergeCell ref="M280:N280"/>
    <mergeCell ref="S280:T280"/>
    <mergeCell ref="AB280:AC280"/>
    <mergeCell ref="F285:G285"/>
    <mergeCell ref="J285:K285"/>
    <mergeCell ref="M285:N285"/>
    <mergeCell ref="S285:T285"/>
    <mergeCell ref="AB285:AC285"/>
    <mergeCell ref="F282:G282"/>
    <mergeCell ref="J282:K282"/>
    <mergeCell ref="M282:N282"/>
    <mergeCell ref="S282:T282"/>
    <mergeCell ref="AB282:AC282"/>
    <mergeCell ref="F287:G287"/>
    <mergeCell ref="J287:K287"/>
    <mergeCell ref="M287:N287"/>
    <mergeCell ref="S287:T287"/>
    <mergeCell ref="AB287:AC287"/>
    <mergeCell ref="F284:G284"/>
    <mergeCell ref="J284:K284"/>
    <mergeCell ref="M284:N284"/>
    <mergeCell ref="S284:T284"/>
    <mergeCell ref="AB284:AC284"/>
    <mergeCell ref="F292:G292"/>
    <mergeCell ref="J292:K292"/>
    <mergeCell ref="M292:N292"/>
    <mergeCell ref="S292:T292"/>
    <mergeCell ref="AB292:AC292"/>
    <mergeCell ref="F290:G290"/>
    <mergeCell ref="J290:K290"/>
    <mergeCell ref="M290:N290"/>
    <mergeCell ref="S290:T290"/>
    <mergeCell ref="AB290:AC290"/>
    <mergeCell ref="F289:G289"/>
    <mergeCell ref="J289:K289"/>
    <mergeCell ref="M289:N289"/>
    <mergeCell ref="S289:T289"/>
    <mergeCell ref="AB289:AC289"/>
    <mergeCell ref="F286:G286"/>
    <mergeCell ref="J286:K286"/>
    <mergeCell ref="M286:N286"/>
    <mergeCell ref="S286:T286"/>
    <mergeCell ref="AB286:AC286"/>
    <mergeCell ref="F291:G291"/>
    <mergeCell ref="J291:K291"/>
    <mergeCell ref="M291:N291"/>
    <mergeCell ref="S291:T291"/>
    <mergeCell ref="AB291:AC291"/>
    <mergeCell ref="F288:G288"/>
    <mergeCell ref="J288:K288"/>
    <mergeCell ref="M288:N288"/>
    <mergeCell ref="S288:T288"/>
    <mergeCell ref="AB288:AC288"/>
  </mergeCells>
  <phoneticPr fontId="30" type="noConversion"/>
  <hyperlinks>
    <hyperlink ref="N17" r:id="rId1" xr:uid="{00000000-0004-0000-0000-000000000000}"/>
  </hyperlinks>
  <pageMargins left="0.19685039370078741" right="0.19685039370078741" top="0.39370078740157483" bottom="0.68901062992125983" header="0.39370078740157483" footer="0.39370078740157483"/>
  <pageSetup paperSize="9" orientation="landscape" r:id="rId2"/>
  <headerFooter alignWithMargins="0">
    <oddFooter xml:space="preserve">&amp;R&amp;"Arial"&amp;9&amp;I&amp;P /&amp;N&amp;I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RPT230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2023-02-06T18:45:18Z</dcterms:created>
  <dcterms:modified xsi:type="dcterms:W3CDTF">2023-03-01T14:48:57Z</dcterms:modified>
  <cp:category/>
</cp:coreProperties>
</file>