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3.32.9\Prokurimi\Dok.stand 2016\"/>
    </mc:Choice>
  </mc:AlternateContent>
  <bookViews>
    <workbookView xWindow="0" yWindow="0" windowWidth="19200" windowHeight="11595" tabRatio="611"/>
  </bookViews>
  <sheets>
    <sheet name="Sheet1" sheetId="1" r:id="rId1"/>
    <sheet name="Sheet2" sheetId="2" r:id="rId2"/>
  </sheets>
  <definedNames>
    <definedName name="_xlnm._FilterDatabase" localSheetId="0" hidden="1">Sheet1!$A$21:$Z$396</definedName>
    <definedName name="_xlnm._FilterDatabase" localSheetId="1" hidden="1">Sheet2!$I$12:$I$15</definedName>
    <definedName name="_xlnm.Criteria" localSheetId="1">Sheet2!$I$14:$I$15</definedName>
    <definedName name="_xlnm.Print_Area" localSheetId="0">Sheet1!$A$1:$T$248</definedName>
  </definedNames>
  <calcPr calcId="152511"/>
</workbook>
</file>

<file path=xl/calcChain.xml><?xml version="1.0" encoding="utf-8"?>
<calcChain xmlns="http://schemas.openxmlformats.org/spreadsheetml/2006/main">
  <c r="P300" i="1" l="1"/>
  <c r="P250" i="1" l="1"/>
  <c r="D31" i="2" l="1"/>
  <c r="G31" i="2"/>
  <c r="M28" i="2" l="1"/>
</calcChain>
</file>

<file path=xl/comments1.xml><?xml version="1.0" encoding="utf-8"?>
<comments xmlns="http://schemas.openxmlformats.org/spreadsheetml/2006/main">
  <authors>
    <author>Nexhmi Mekolli</author>
  </authors>
  <commentList>
    <comment ref="C403" authorId="0" shapeId="0">
      <text>
        <r>
          <rPr>
            <b/>
            <sz val="9"/>
            <color indexed="81"/>
            <rFont val="Tahoma"/>
            <family val="2"/>
          </rPr>
          <t>Nexhmi Mekolli: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<sst xmlns="http://schemas.openxmlformats.org/spreadsheetml/2006/main" count="2028" uniqueCount="1011">
  <si>
    <t>Lloji i prokurimit</t>
  </si>
  <si>
    <t>Vlera e prokurimit</t>
  </si>
  <si>
    <t>Procedura e prokurimit</t>
  </si>
  <si>
    <t>Kodi bugjetor</t>
  </si>
  <si>
    <t>Kodi postar</t>
  </si>
  <si>
    <t>ueb.faqja e AK</t>
  </si>
  <si>
    <t>RAPORTI VJETOR PËR KONTRATAT E NËNSHKRUARA PUBLIKE</t>
  </si>
  <si>
    <t>PJESA I. IDENTIFIKIMI I AUTORITETIT KONTRAKTUES</t>
  </si>
  <si>
    <t>PJESA II. KONTRATAT E NËNSHKRUARA PUBLIKE</t>
  </si>
  <si>
    <t>e-mail:</t>
  </si>
  <si>
    <t>celular</t>
  </si>
  <si>
    <t>Kompani publike</t>
  </si>
  <si>
    <t>Klasif.(2 shif. e para te FPP)</t>
  </si>
  <si>
    <t>Tjetër</t>
  </si>
  <si>
    <t>KOMUNA E PRISHTINËS</t>
  </si>
  <si>
    <t>Qeveritar</t>
  </si>
  <si>
    <t>Prishtinë</t>
  </si>
  <si>
    <t>038 244 613</t>
  </si>
  <si>
    <t>Emri zyrtar i AK</t>
  </si>
  <si>
    <t>Lloji i AK</t>
  </si>
  <si>
    <t>Adresa e AK</t>
  </si>
  <si>
    <t>Qyteti</t>
  </si>
  <si>
    <t>Regjioni</t>
  </si>
  <si>
    <t>Menaxheri i Prokur.</t>
  </si>
  <si>
    <t>Tel.</t>
  </si>
  <si>
    <t>Data e publikimit - shpalljes</t>
  </si>
  <si>
    <t>Rruga UÇK-se nr.2</t>
  </si>
  <si>
    <t>çmimi i kontratës, duke perfshire te gjitha taksat etj.</t>
  </si>
  <si>
    <t>Emri I  OE te cilit i është dhën kontrata</t>
  </si>
  <si>
    <t xml:space="preserve"> Titulli i aktivitetit te prokurimit</t>
  </si>
  <si>
    <t>Vlera e parashikuar e kontrotes</t>
  </si>
  <si>
    <t>faza 2</t>
  </si>
  <si>
    <t>faza 1</t>
  </si>
  <si>
    <r>
      <t>Të Hyra Vetanake (</t>
    </r>
    <r>
      <rPr>
        <b/>
        <sz val="12"/>
        <color indexed="10"/>
        <rFont val="Garamond"/>
        <family val="1"/>
      </rPr>
      <t>1</t>
    </r>
    <r>
      <rPr>
        <b/>
        <sz val="12"/>
        <rFont val="Garamond"/>
        <family val="1"/>
      </rPr>
      <t>) ose  Buxh.i Kons.i Kosovës (</t>
    </r>
    <r>
      <rPr>
        <b/>
        <sz val="12"/>
        <color indexed="10"/>
        <rFont val="Garamond"/>
        <family val="1"/>
      </rPr>
      <t>2</t>
    </r>
    <r>
      <rPr>
        <b/>
        <sz val="12"/>
        <rFont val="Garamond"/>
        <family val="1"/>
      </rPr>
      <t>) ose  Donacion (</t>
    </r>
    <r>
      <rPr>
        <b/>
        <sz val="12"/>
        <color indexed="10"/>
        <rFont val="Garamond"/>
        <family val="1"/>
      </rPr>
      <t>3</t>
    </r>
    <r>
      <rPr>
        <b/>
        <sz val="12"/>
        <rFont val="Garamond"/>
        <family val="1"/>
      </rPr>
      <t>)</t>
    </r>
  </si>
  <si>
    <t>Nr. rendor i prokurimit</t>
  </si>
  <si>
    <t>Zekë Bardhaj</t>
  </si>
  <si>
    <t xml:space="preserve">Data e inicimit te aktivitetit te prokurimit </t>
  </si>
  <si>
    <t xml:space="preserve">Data e publikimit te njoftimit per dhenje te kontrates </t>
  </si>
  <si>
    <t>Data e nenshkrimit te kontrates(ne rast anulimi data e njoftimit per anulim)</t>
  </si>
  <si>
    <t>çmimi i aneks kontratës, duke perfshire te gjitha taksat etj.</t>
  </si>
  <si>
    <t xml:space="preserve">Zbritje nga kontrata per shkak te ndalesave </t>
  </si>
  <si>
    <t xml:space="preserve">Cmimi total I paguar per kontraten </t>
  </si>
  <si>
    <t>Viti</t>
  </si>
  <si>
    <t>01.01.2016</t>
  </si>
  <si>
    <t>2016</t>
  </si>
  <si>
    <t>Viti fiskal:  31/12 /2016</t>
  </si>
  <si>
    <t>15.12.15</t>
  </si>
  <si>
    <t>29.01.16</t>
  </si>
  <si>
    <t>08.01.16</t>
  </si>
  <si>
    <t>02.10.16</t>
  </si>
  <si>
    <t>28.01.16</t>
  </si>
  <si>
    <t>Transporti I nxeneseve dhe arsimtareve ne fshatrat e  Prishtines</t>
  </si>
  <si>
    <t>06.01.16</t>
  </si>
  <si>
    <t>12.01.16</t>
  </si>
  <si>
    <t>22.02.16</t>
  </si>
  <si>
    <t>22.12.15</t>
  </si>
  <si>
    <t>Sherbime per promovimin e Qendres për këshillim në Karrjerë</t>
  </si>
  <si>
    <t>13.01.16</t>
  </si>
  <si>
    <t>23.11.15</t>
  </si>
  <si>
    <t xml:space="preserve">Rregullimi I oborrit te shkolles fillore "Ismail Qemajli" </t>
  </si>
  <si>
    <t>14.01.16</t>
  </si>
  <si>
    <t xml:space="preserve">Servisimi  dhe mirembajtja e gjeneratoreve ne shkolla </t>
  </si>
  <si>
    <t>20.01.16</t>
  </si>
  <si>
    <t>09.12.15</t>
  </si>
  <si>
    <t>Furnizimi me shujta për nxënësit e klasëve te ulta (I-V) te Komunes</t>
  </si>
  <si>
    <t>Kontrollimi teknik i automjeteve</t>
  </si>
  <si>
    <t>22.01.16</t>
  </si>
  <si>
    <t>30.10.15</t>
  </si>
  <si>
    <t>15.02.16</t>
  </si>
  <si>
    <t>Furnizimi dhe montimi i dyereve dhe dritareve ne Objektin e Vjeter te Komunes</t>
  </si>
  <si>
    <t>Hartimi I projekteve te infrastruktures rrugore ne Prishtine</t>
  </si>
  <si>
    <t>26.01.16</t>
  </si>
  <si>
    <t>Furnizim me material didaktik per shkolla</t>
  </si>
  <si>
    <t>19.02.16</t>
  </si>
  <si>
    <t>25.01.16</t>
  </si>
  <si>
    <t>Furnizimi  me  paisje  per Kuzhinen  qendrore  te qerdheve</t>
  </si>
  <si>
    <t>27.01.16</t>
  </si>
  <si>
    <t>18.02.16</t>
  </si>
  <si>
    <t xml:space="preserve">Furnizimi i Institucioneve arsimore me material higjenik </t>
  </si>
  <si>
    <t>27.01.15</t>
  </si>
  <si>
    <t>19.01.16</t>
  </si>
  <si>
    <t xml:space="preserve">Furnizimi me automjete te udhtarëve përmes Lizingut </t>
  </si>
  <si>
    <t>02.02.16</t>
  </si>
  <si>
    <t>15.03.16</t>
  </si>
  <si>
    <t>150.000.00</t>
  </si>
  <si>
    <t>29.02.16</t>
  </si>
  <si>
    <t>04.02.16</t>
  </si>
  <si>
    <t>24.01.16</t>
  </si>
  <si>
    <t>Vendosja e kamerave të siguris në objektet e I. Arsimore pun shtes"Prenk Jakova</t>
  </si>
  <si>
    <t>08.02.16</t>
  </si>
  <si>
    <t>Furnizimi  I shkollave   me rekuizita sportive</t>
  </si>
  <si>
    <t>10.02.16</t>
  </si>
  <si>
    <t>09.02.16</t>
  </si>
  <si>
    <t>03.03.16</t>
  </si>
  <si>
    <t>Furnizimi me rrethoja ,për Qendren rekreative në Germi</t>
  </si>
  <si>
    <t>16.02.16</t>
  </si>
  <si>
    <t>25.02.16</t>
  </si>
  <si>
    <t>Rregullimi dhe  rrethimi I  varrezave  te  qytetit</t>
  </si>
  <si>
    <t>12.02.16</t>
  </si>
  <si>
    <t>09.03.16</t>
  </si>
  <si>
    <t xml:space="preserve">Rikonstruimi dhe mirembajtja e nyjeve sanitare </t>
  </si>
  <si>
    <t>10.03.16</t>
  </si>
  <si>
    <t>14.03.16</t>
  </si>
  <si>
    <t>Ngritja e  vendkalimeve  per  kembesore</t>
  </si>
  <si>
    <t>Sinjalizimi horizontal dhe vertikal I rrugeve ne K. e Prishtines - pjesa e II-të</t>
  </si>
  <si>
    <t>Sinjalizimi horizontal dhe vertikal I rrugeve ne K. e Prishtines - pjesa e I-rë</t>
  </si>
  <si>
    <t>Sinjal</t>
  </si>
  <si>
    <t>RSM</t>
  </si>
  <si>
    <t>24.02.16</t>
  </si>
  <si>
    <t>Auto Salloni Erini</t>
  </si>
  <si>
    <t>Punimi, furnizimi dhe montimi I shtyllave antipark</t>
  </si>
  <si>
    <t>26.02.16</t>
  </si>
  <si>
    <t>Furnizimi dhe montimi I rampave ne hapsirat e parkingjeve</t>
  </si>
  <si>
    <t>23.03.16</t>
  </si>
  <si>
    <t>Furnizim me dy automjete për bartjen e ushqimit për çerdhe</t>
  </si>
  <si>
    <t>01.03.16</t>
  </si>
  <si>
    <t>Konkurs projektimi kendi I librave Prishtinë</t>
  </si>
  <si>
    <t>30.10.16</t>
  </si>
  <si>
    <t>18.03.16</t>
  </si>
  <si>
    <t>22.03.16</t>
  </si>
  <si>
    <t>Ndertimi I aneksit te shkolles fillore Faik Konica ne Prishtine</t>
  </si>
  <si>
    <t>02.03.16</t>
  </si>
  <si>
    <t>25.03.16</t>
  </si>
  <si>
    <t>Trasnporti I nxenesve dhe arsimtareve Prishtine Ballaban</t>
  </si>
  <si>
    <t>31.03.16</t>
  </si>
  <si>
    <t xml:space="preserve">Rregullimi I strukturimit te murit Alpin, </t>
  </si>
  <si>
    <t>04.03.16</t>
  </si>
  <si>
    <t>Furnizimi i paisjeve teknologjike për Qendrën e Biznesit</t>
  </si>
  <si>
    <t xml:space="preserve">Sigurimi personal per studentet e shkollave profesionale </t>
  </si>
  <si>
    <t xml:space="preserve">Furnizim me invertara per institucionet arsimore </t>
  </si>
  <si>
    <t>04.04.16</t>
  </si>
  <si>
    <t>Furnzim me uniforma verore per stafin e BPZ-së</t>
  </si>
  <si>
    <t>11.03.16</t>
  </si>
  <si>
    <t>01.04.16</t>
  </si>
  <si>
    <t>Implem I sistemit te menagjimit eketronik te automjeteve me paisjet GPS</t>
  </si>
  <si>
    <t>Furnizim me mobilje për qendren e biznesit</t>
  </si>
  <si>
    <t>9.500.00</t>
  </si>
  <si>
    <t>Konkurs projektimi tregu I luleve Pishtinë</t>
  </si>
  <si>
    <t>05.04.16</t>
  </si>
  <si>
    <t>Promovimi I Qendres per Keshillim ne Karriere</t>
  </si>
  <si>
    <t>Furnizimi me gypa dhe ekstrat(shkuma)</t>
  </si>
  <si>
    <t>08.04.16</t>
  </si>
  <si>
    <t>20.000.00</t>
  </si>
  <si>
    <t>16.03.16</t>
  </si>
  <si>
    <t>24.03.16</t>
  </si>
  <si>
    <t>Ndertimi I kanalizimit fekal ne Bardhosh, Ne disa lagje ne Barileve dhe Prugovc lagja 5</t>
  </si>
  <si>
    <t>Furnizimi i Institucioneve Parashkollore me material didaktik</t>
  </si>
  <si>
    <t>15.000.00</t>
  </si>
  <si>
    <t>Pastrimi I tepihave te institucioneve parashkollore</t>
  </si>
  <si>
    <t>30.03.16</t>
  </si>
  <si>
    <t xml:space="preserve">Furnizimi I shkollave me televizor </t>
  </si>
  <si>
    <t>14.04.16</t>
  </si>
  <si>
    <t>Ndertimi I  rrugicave  ne fshatrat "Llukar  dhe  Makovc"-Prishtine</t>
  </si>
  <si>
    <t>15.04.16</t>
  </si>
  <si>
    <t>Mirëmbajtja, riparimi i rrugëve rurale dhe parkingut ne zonën industriale</t>
  </si>
  <si>
    <t xml:space="preserve">Rikonstruimi  dhe mirmbajtja e kulmeve të disa shkollave </t>
  </si>
  <si>
    <t>19.04.16</t>
  </si>
  <si>
    <t>29.03.16</t>
  </si>
  <si>
    <t>22.04.16</t>
  </si>
  <si>
    <t>Furnizimi me softver per menaxhimin e integruar te sistemit te prokurimit.</t>
  </si>
  <si>
    <t>25.04.16</t>
  </si>
  <si>
    <t xml:space="preserve">Inçizimet gjeodezike në Prishtinë </t>
  </si>
  <si>
    <t>100.000.00</t>
  </si>
  <si>
    <t>Inçizimet gjeodezike për hartën zonal të Komunës së Prishtinës</t>
  </si>
  <si>
    <t>26.04.16</t>
  </si>
  <si>
    <t>Inçizime gjeodezike për planet rregulluese të hollësishme</t>
  </si>
  <si>
    <t>Ndertimi I rrugeve ne lagjen Veternik dhe ne lagjen Mat - Prishtinë</t>
  </si>
  <si>
    <t>Kontrolla e hyrjeve në ndertesat e Banimit</t>
  </si>
  <si>
    <t>29.04.16</t>
  </si>
  <si>
    <t>16.05.16</t>
  </si>
  <si>
    <t>28.04.16</t>
  </si>
  <si>
    <t>Renovimi i ngrohjes në Bibloteken "Hivzi Sylejmani"si dhe renoviem tjera</t>
  </si>
  <si>
    <t>04.05.16</t>
  </si>
  <si>
    <t>50.000.00</t>
  </si>
  <si>
    <t>06.04.16</t>
  </si>
  <si>
    <t>18.04.16</t>
  </si>
  <si>
    <t>Furnizimi i shtëpizave me Inventar (perde,perde gome ,tavolina ,qilima etj)</t>
  </si>
  <si>
    <t>12.04.26</t>
  </si>
  <si>
    <t>5.500.00</t>
  </si>
  <si>
    <t>13.04.16</t>
  </si>
  <si>
    <t>NITI-N</t>
  </si>
  <si>
    <t>12.04.16</t>
  </si>
  <si>
    <t xml:space="preserve">Pastrimi dhe bartja e mbeturinave si dhe rehabilitimi I lokacioneve </t>
  </si>
  <si>
    <t>10.05.16</t>
  </si>
  <si>
    <t xml:space="preserve">Organizimi I trajnimeve për Qendrën e Këshillimit të Karrierës </t>
  </si>
  <si>
    <t>Furnizimi dhe mintimi me dyer të rrethijës së Qendres Rekrative</t>
  </si>
  <si>
    <t>Zhvillimi i programit CSM-Career Service Manager per nevojat e qendres</t>
  </si>
  <si>
    <t>Implementimi I projektit te nyjes ne fund te rruges Avdyl Rama Dislokimi I trafos, shtyllave elektrike dhe trajtimi I zones</t>
  </si>
  <si>
    <t>21.04.16</t>
  </si>
  <si>
    <t>18.05.16</t>
  </si>
  <si>
    <t>7,900,00</t>
  </si>
  <si>
    <t>Mali</t>
  </si>
  <si>
    <t>Instalimi I kater pikave te alarmit publik</t>
  </si>
  <si>
    <t>Deratizimi dhe dezinfektimi I institucioeve arsimore - DDD</t>
  </si>
  <si>
    <t>Implementimi I projektit Bllok pas Blloku</t>
  </si>
  <si>
    <t>27.04.16</t>
  </si>
  <si>
    <t>23.05.16</t>
  </si>
  <si>
    <t>Ndertimi i rruges Perandori Justinjan Perball kadetrales Prishtinë pun shtes</t>
  </si>
  <si>
    <t>05.05.16</t>
  </si>
  <si>
    <t xml:space="preserve">Furnizimi me uniforma per maturant per gradim </t>
  </si>
  <si>
    <t>06.05.16</t>
  </si>
  <si>
    <t>Furnizimi me ujë</t>
  </si>
  <si>
    <t>11.05.16</t>
  </si>
  <si>
    <t>6.000.00</t>
  </si>
  <si>
    <t>19.05.16</t>
  </si>
  <si>
    <t xml:space="preserve">Ndërtimi i rrugëve në fshatin Koliq,lagja Bicaj dhe Vol </t>
  </si>
  <si>
    <t>12.05.16</t>
  </si>
  <si>
    <t>06.06.16</t>
  </si>
  <si>
    <t xml:space="preserve">Pjesa Artistike për 1 Qershorin Ditën e Fëmijeve </t>
  </si>
  <si>
    <t>Sherbimet teknike per festen e 1 Qershorit</t>
  </si>
  <si>
    <t>Ndertimi I rruges  ne fshatin  Koliq  lagja Qokaj</t>
  </si>
  <si>
    <t>13.05.16</t>
  </si>
  <si>
    <t>Mirembajtja dhe servisimi I paisjeve mjekësore te QMU-së</t>
  </si>
  <si>
    <t xml:space="preserve">konkurs projektimi - shkallet dhe mbi kalimi ne Arberi </t>
  </si>
  <si>
    <t>08.06.16</t>
  </si>
  <si>
    <t xml:space="preserve">Rikonstruimi dhe gelqerosja e disa Shkollave </t>
  </si>
  <si>
    <t xml:space="preserve">Furnizimi dhe servisimi i aparateve kunder zjarrit </t>
  </si>
  <si>
    <t>25.05.16</t>
  </si>
  <si>
    <t>Mirembajtja e monumenteve , fontanave dhe krojeve publike</t>
  </si>
  <si>
    <t>13.06.16</t>
  </si>
  <si>
    <t>Ndertimi I stadionit te futbollit ne Hajvali-Faza II</t>
  </si>
  <si>
    <t>20.05.16</t>
  </si>
  <si>
    <t>14.06.16</t>
  </si>
  <si>
    <t>Rikonstruimi I qerdhes ne lagjen Sofalia</t>
  </si>
  <si>
    <t>09.06.16</t>
  </si>
  <si>
    <t>Ndërtimi i kanalizimit fekal për Llukarë,faza 1</t>
  </si>
  <si>
    <t xml:space="preserve">Instalimi I ngrohjes qendrore ne shkolla te fshatrave </t>
  </si>
  <si>
    <t>20.15.16</t>
  </si>
  <si>
    <t>15.06.16</t>
  </si>
  <si>
    <t>Sanimi I gropave dhe deformimeve te shtresave te asfaltit ne rruget  dhe trotuaret  ne Komunen e Prishtines per  vitin 2016</t>
  </si>
  <si>
    <t>Ndertimi I infrastruktures ne Zllatar</t>
  </si>
  <si>
    <t>04.07.16</t>
  </si>
  <si>
    <t>21.06.16</t>
  </si>
  <si>
    <t xml:space="preserve">Furnizimi  me  qizme   dhe  doreza per stafin  e BPZ-se  </t>
  </si>
  <si>
    <t>ENDI</t>
  </si>
  <si>
    <t xml:space="preserve">Rregullimi I oborreve dhe tereneve sportive </t>
  </si>
  <si>
    <t>27.05.16</t>
  </si>
  <si>
    <t>24.06.16</t>
  </si>
  <si>
    <t xml:space="preserve">Rindertimi, sanimi dhe zgjerimi I rrugeve dhe rindertimi I kanalizimeve </t>
  </si>
  <si>
    <t>17.06.16</t>
  </si>
  <si>
    <t>Punimi ,furnizimi dhe vendosja e numrave të adresave</t>
  </si>
  <si>
    <t>31.06.16</t>
  </si>
  <si>
    <t>193.000.00</t>
  </si>
  <si>
    <t xml:space="preserve">Mirmbajtja e elektrikes në Shkolla </t>
  </si>
  <si>
    <t>31.05.16</t>
  </si>
  <si>
    <t>11.07.16</t>
  </si>
  <si>
    <t>Furnizimi me inventar per QKMF dhe QMF</t>
  </si>
  <si>
    <t>03.06.16</t>
  </si>
  <si>
    <t>Sinjalizimi horizontal dhe vertikal ne rruget e prishtines - pjesa e III-te- p.shte</t>
  </si>
  <si>
    <t>ONI DESING</t>
  </si>
  <si>
    <t>01.07.16</t>
  </si>
  <si>
    <t>40.000.00</t>
  </si>
  <si>
    <t>Furnizimi,montimi dhe instalimi i LAN-it ne objektet e Komunës-pun shtes</t>
  </si>
  <si>
    <t>30.06.16</t>
  </si>
  <si>
    <t xml:space="preserve">Hart. i proj. te vogla dhe te mesme per objekte te reja, rikonstruim, adaptim </t>
  </si>
  <si>
    <t>22.06.16</t>
  </si>
  <si>
    <t xml:space="preserve">Furnizimi me mobilje per qendren per keshillim ne karrier </t>
  </si>
  <si>
    <t>19.07.16</t>
  </si>
  <si>
    <t>23.06.16</t>
  </si>
  <si>
    <t xml:space="preserve">Fushatë Vetëdijesuese për shfrytëzimin e Transportit Publik </t>
  </si>
  <si>
    <t>27.06.16</t>
  </si>
  <si>
    <t>Ndertimi I murit Beton Arme ne Lagjen Velania</t>
  </si>
  <si>
    <t>28.06.16</t>
  </si>
  <si>
    <t>14.07.16</t>
  </si>
  <si>
    <t>Ndertimi I Kolektorit Betonarme per largimin e ujti atmosferik dhe kanalizimi fekal ne rrugen mbi lumin MAT ne lagjen Kalabria</t>
  </si>
  <si>
    <t>26.07.16</t>
  </si>
  <si>
    <t xml:space="preserve">Furnizimi dhe montimi i shportave të xhepit në rrugërt e qytetit dhe sheshet </t>
  </si>
  <si>
    <t>16.06.16</t>
  </si>
  <si>
    <t>METALI</t>
  </si>
  <si>
    <t>Organizimi i udhëtimit per pjesmarrjen e Ansamblit"Bajram Curri"</t>
  </si>
  <si>
    <t>06.07.16</t>
  </si>
  <si>
    <t>07.07.16</t>
  </si>
  <si>
    <t>12.07.16</t>
  </si>
  <si>
    <t>08.08.16</t>
  </si>
  <si>
    <t>Furnizimi me piano i shkollës së Muzikës "Prenk Jakova"</t>
  </si>
  <si>
    <t>13.07.16</t>
  </si>
  <si>
    <t>20.07.16</t>
  </si>
  <si>
    <t>Organizimi I udhetimit per pjesmarrjen e qendres kulturore te femijev ne Kroaci</t>
  </si>
  <si>
    <t>Ndërtimi i rrugës në fshatin Hajvali tek Vitialit</t>
  </si>
  <si>
    <t xml:space="preserve">Mirembajtja e siperfaqeve gjelbruese </t>
  </si>
  <si>
    <t>Transporti I nxeneseve dhe arsimtareve ne fshatrat e  Prishtines-llot I</t>
  </si>
  <si>
    <t>Agron Osmani</t>
  </si>
  <si>
    <t>Bedri Osmani</t>
  </si>
  <si>
    <t>Edona</t>
  </si>
  <si>
    <t>Drini</t>
  </si>
  <si>
    <t>Bajrush Kamberi</t>
  </si>
  <si>
    <t>Hani Trans</t>
  </si>
  <si>
    <t>Loni G</t>
  </si>
  <si>
    <t>Besart Comerce</t>
  </si>
  <si>
    <t>21.05.16</t>
  </si>
  <si>
    <t>Premium bakerY</t>
  </si>
  <si>
    <t>06.01.17</t>
  </si>
  <si>
    <t>12.01.17</t>
  </si>
  <si>
    <t>09.03.17</t>
  </si>
  <si>
    <t>21.05.17</t>
  </si>
  <si>
    <t>06.01.18</t>
  </si>
  <si>
    <t>12.01.18</t>
  </si>
  <si>
    <t>09.03.18</t>
  </si>
  <si>
    <t>21.05.18</t>
  </si>
  <si>
    <t>06.01.19</t>
  </si>
  <si>
    <t>12.01.19</t>
  </si>
  <si>
    <t>09.03.19</t>
  </si>
  <si>
    <t>21.05.19</t>
  </si>
  <si>
    <t>Wiena &amp;Shkembi</t>
  </si>
  <si>
    <t>Ndërtimi i këndeve të lojrave në lagjen Kalabri dhe Kodrën e Trimave llot I</t>
  </si>
  <si>
    <t>Ndërtimi i këndeve të lojrave në lagjen Kalabri dhe Kodrën e Trimave llot II</t>
  </si>
  <si>
    <t>22.01.17</t>
  </si>
  <si>
    <t>Bereqeti&amp;Kema</t>
  </si>
  <si>
    <t>Daqa</t>
  </si>
  <si>
    <t>40000 vjetore</t>
  </si>
  <si>
    <t>Grafo Loni</t>
  </si>
  <si>
    <t>16.02..16</t>
  </si>
  <si>
    <t>Euro Contruction</t>
  </si>
  <si>
    <t>15.07.16</t>
  </si>
  <si>
    <t>27.07.16</t>
  </si>
  <si>
    <t>Eko Invest</t>
  </si>
  <si>
    <t>Logistic Plus</t>
  </si>
  <si>
    <t>03.05.16</t>
  </si>
  <si>
    <t>Kobra</t>
  </si>
  <si>
    <t>Sodex</t>
  </si>
  <si>
    <t>26.05.16</t>
  </si>
  <si>
    <t>07.06.16</t>
  </si>
  <si>
    <t>Gashi Ing</t>
  </si>
  <si>
    <t>Geoland&amp;Consult en.</t>
  </si>
  <si>
    <t>Veha Group&amp;Arhing</t>
  </si>
  <si>
    <t>28.07.16</t>
  </si>
  <si>
    <t>Vision Project</t>
  </si>
  <si>
    <t xml:space="preserve">Transporti I nxenesve dhe arsimtareve </t>
  </si>
  <si>
    <t>DITA</t>
  </si>
  <si>
    <t>01.06.16</t>
  </si>
  <si>
    <t>AMC</t>
  </si>
  <si>
    <t>18.07.16</t>
  </si>
  <si>
    <t>MAM</t>
  </si>
  <si>
    <t>Transporti I nxensve dhe arsimtarve ne gjashtë relacione LLOT I</t>
  </si>
  <si>
    <t>Transporti I nxensve dhe arsimtarve ne gjashtë relacione LLOT II</t>
  </si>
  <si>
    <t>Transporti I nxensve dhe arsimtarve ne gjashtë relacione LLOT III</t>
  </si>
  <si>
    <t>Transporti I nxensve dhe arsimtarve ne gjashtë relacione LLOT IV</t>
  </si>
  <si>
    <t>Transporti I nxensve dhe arsimtarve ne gjashtë relacione LLOT V</t>
  </si>
  <si>
    <t>Transporti I nxensve dhe arsimtarve ne gjashtë relacione LLOT VI</t>
  </si>
  <si>
    <t>25.07.16</t>
  </si>
  <si>
    <t>Tempo Trans</t>
  </si>
  <si>
    <t>Besim Brahimi</t>
  </si>
  <si>
    <t>Musli Ahmeti</t>
  </si>
  <si>
    <t>Sherif Vitija</t>
  </si>
  <si>
    <t>Simolli Tours</t>
  </si>
  <si>
    <t>11.07.26</t>
  </si>
  <si>
    <t>21.07.16</t>
  </si>
  <si>
    <t>Light More&amp;Global Ing</t>
  </si>
  <si>
    <t>29.07.16</t>
  </si>
  <si>
    <t xml:space="preserve">Vision Cap.&amp;Conex </t>
  </si>
  <si>
    <t>02.08.16</t>
  </si>
  <si>
    <t>NBT ING&amp;ALFA ING</t>
  </si>
  <si>
    <t>Rexha shpk</t>
  </si>
  <si>
    <t>Ndertimtari</t>
  </si>
  <si>
    <t>Pi Comunications</t>
  </si>
  <si>
    <t>Eing COM</t>
  </si>
  <si>
    <t>4.000.00</t>
  </si>
  <si>
    <t>MF Sistems</t>
  </si>
  <si>
    <t>20.06.16</t>
  </si>
  <si>
    <t>Bashkimi&amp;ledi</t>
  </si>
  <si>
    <t>Global Prishtina</t>
  </si>
  <si>
    <t>EL SHPETIMI</t>
  </si>
  <si>
    <t>Automita</t>
  </si>
  <si>
    <t>NTP VLORA</t>
  </si>
  <si>
    <t>ALBAKOS INT</t>
  </si>
  <si>
    <t>4.200.00</t>
  </si>
  <si>
    <t>INFO COM</t>
  </si>
  <si>
    <t>02.06.16</t>
  </si>
  <si>
    <t>EMERGJENCA</t>
  </si>
  <si>
    <t>Beni Dona</t>
  </si>
  <si>
    <t>Global Ing</t>
  </si>
  <si>
    <t>NEW LINE &amp;Bajrakt</t>
  </si>
  <si>
    <t>Krapi COM</t>
  </si>
  <si>
    <t>NTG BLENDI</t>
  </si>
  <si>
    <t>30.05.16</t>
  </si>
  <si>
    <t>Geo cad&amp;geo gis</t>
  </si>
  <si>
    <t>Arditi Turs</t>
  </si>
  <si>
    <t>Tech Vizion</t>
  </si>
  <si>
    <t>Ulpiana</t>
  </si>
  <si>
    <t>25.000.00</t>
  </si>
  <si>
    <t>Mirembajtja e ndriqimit publik pjesa e I-re</t>
  </si>
  <si>
    <t>Mirembajtja e ndriqimit publik pjesa e II</t>
  </si>
  <si>
    <t>Mirembajtja e ndriqimit publik pjesa e III</t>
  </si>
  <si>
    <t>Mirembajtja e ndriqimit publik pjesa e IV</t>
  </si>
  <si>
    <t>MVR elktromontues</t>
  </si>
  <si>
    <t>elektrika mont</t>
  </si>
  <si>
    <t>Light and more</t>
  </si>
  <si>
    <t xml:space="preserve">Dardania </t>
  </si>
  <si>
    <t>Servisimi  dhe mirembajtja e pajisjeve mjekesore - pjesa e I-re</t>
  </si>
  <si>
    <t>Servisimi  dhe mirembajtja e pajisjeve mjekesore -pjesa e II</t>
  </si>
  <si>
    <t>Servisimi  dhe mirembajtja e pajisjeve mjekesore -pjesa e III</t>
  </si>
  <si>
    <t>Mam</t>
  </si>
  <si>
    <t>Ledi Med</t>
  </si>
  <si>
    <t>Ledi Ing</t>
  </si>
  <si>
    <t xml:space="preserve">Gerlica </t>
  </si>
  <si>
    <t>VZ Company</t>
  </si>
  <si>
    <t>Toifor</t>
  </si>
  <si>
    <t>Malesija</t>
  </si>
  <si>
    <t>Hortikultura</t>
  </si>
  <si>
    <t>Fidea</t>
  </si>
  <si>
    <t>Reforma</t>
  </si>
  <si>
    <t>Doc Ex. DDD</t>
  </si>
  <si>
    <t>Cacctus</t>
  </si>
  <si>
    <t>Dugagjin Rudi</t>
  </si>
  <si>
    <t>Studio 11</t>
  </si>
  <si>
    <t>En group</t>
  </si>
  <si>
    <t>Alfa produkt</t>
  </si>
  <si>
    <t>KS Illyria</t>
  </si>
  <si>
    <t>Sporting</t>
  </si>
  <si>
    <t>Jetmiri&amp;Edi kon</t>
  </si>
  <si>
    <t>Eing Com</t>
  </si>
  <si>
    <t xml:space="preserve">Seti comerce </t>
  </si>
  <si>
    <t>Ndertimi I rruges ne fshatin Barileve</t>
  </si>
  <si>
    <t>12.08.16</t>
  </si>
  <si>
    <t>Mali-i</t>
  </si>
  <si>
    <t>Geo-Arch&amp;Geomatka</t>
  </si>
  <si>
    <t>CEO</t>
  </si>
  <si>
    <t>Ekzekutimi i punimeve me preksiglas ne disa shkolla dhe punime tjera</t>
  </si>
  <si>
    <t>Termo Install</t>
  </si>
  <si>
    <t xml:space="preserve">Projekti Inçizimet gejodezike te hapsirave te përbashkta banesore </t>
  </si>
  <si>
    <t xml:space="preserve">republika </t>
  </si>
  <si>
    <t>08.07.16</t>
  </si>
  <si>
    <t xml:space="preserve">Ledi Ing&amp;Bashkimi </t>
  </si>
  <si>
    <t>AUK</t>
  </si>
  <si>
    <t>Rikonstruimi i objektit të kuzhines Qendrore-Ulpian</t>
  </si>
  <si>
    <t>22.07.16</t>
  </si>
  <si>
    <t>Egnatia</t>
  </si>
  <si>
    <t>Furnizim me dru per ngrohje per Institucionet Arsimore</t>
  </si>
  <si>
    <t>18.08.16</t>
  </si>
  <si>
    <t>03.08.16</t>
  </si>
  <si>
    <t>10.08.16</t>
  </si>
  <si>
    <t>04.08.16</t>
  </si>
  <si>
    <t>26.08.16</t>
  </si>
  <si>
    <t xml:space="preserve">Inventarizimi i këndeve te leximit”  </t>
  </si>
  <si>
    <t>Renovimi I garazhës së NK Trafikut Urban</t>
  </si>
  <si>
    <t>05.08.16</t>
  </si>
  <si>
    <t>1+2</t>
  </si>
  <si>
    <t>Nderimi I rruges ne lagjen e Duleviteve</t>
  </si>
  <si>
    <t>Riparimi dhe mirembajtja e Ashensorev</t>
  </si>
  <si>
    <t>Ndert. I Kolektorit Betonarme dhe Kan. fekal ne rrugen mbi lumin Prishtine</t>
  </si>
  <si>
    <t>Rikonstruimi dhe zgjerimi I ndriçimit publik viti 2015 - faza e II-te</t>
  </si>
  <si>
    <t>Ndertimi I inf. Në rrugen Sali Matoshi dhe ndrtimi I rrugve ne Grashticë</t>
  </si>
  <si>
    <t>Ndertimi I dy kendeve te lodrave</t>
  </si>
  <si>
    <t>Urat - Unaza Qendrore , pjesa Perendimore- Prishtine</t>
  </si>
  <si>
    <t>Rrenimi, largimi i objekteve,paisjeve,transportimi i tyre ne vendin adekuat dhe intervenimet emergjente</t>
  </si>
  <si>
    <t>Ndertimi  I kraheve te  rrugeve  Vellezrit  Fazliu,Rugova dhe  Vlora"</t>
  </si>
  <si>
    <t>Ndertimi I rrugëve në fshatin Dabishevc,lagja Dulaj</t>
  </si>
  <si>
    <t>Riparimi dhe renovimi I objekteve te brigades profesionale te Zjarrfikeseve</t>
  </si>
  <si>
    <t>Renovime ne disa qendra dhe ambulanta mjekesore ne Prishtine</t>
  </si>
  <si>
    <t>Ndërtimi I rrjetit te ujësjellsit në fshatin Slivovë</t>
  </si>
  <si>
    <t>Furnizimi dhe montimi I dyereve te drurit te dhomave te mesimit ne objektin.</t>
  </si>
  <si>
    <t>Punimi,furnizimi  dhe vendosja e shenjave  te adresave  ne Komunen e Pri</t>
  </si>
  <si>
    <t>19.10.15</t>
  </si>
  <si>
    <t>08.05.15</t>
  </si>
  <si>
    <t>10.06.15</t>
  </si>
  <si>
    <t>29.06.15</t>
  </si>
  <si>
    <t>09.07.15</t>
  </si>
  <si>
    <t>07.09.15</t>
  </si>
  <si>
    <t>24.08.15</t>
  </si>
  <si>
    <t>14.09.15</t>
  </si>
  <si>
    <t>09.09.15</t>
  </si>
  <si>
    <t>17.09.15</t>
  </si>
  <si>
    <t>29.09.15</t>
  </si>
  <si>
    <t>02.10.15</t>
  </si>
  <si>
    <t>57.10.15</t>
  </si>
  <si>
    <t>29.10.15</t>
  </si>
  <si>
    <t>28.10.15</t>
  </si>
  <si>
    <t>03.11.15</t>
  </si>
  <si>
    <t>10.11.15</t>
  </si>
  <si>
    <t>17.11.15</t>
  </si>
  <si>
    <t>24.11.15</t>
  </si>
  <si>
    <t>11.12.15</t>
  </si>
  <si>
    <t>16.12.15</t>
  </si>
  <si>
    <t>29.922.00</t>
  </si>
  <si>
    <t>Rima enginiering</t>
  </si>
  <si>
    <t>risa mont &amp;boch</t>
  </si>
  <si>
    <t>AR ING&amp;Kema</t>
  </si>
  <si>
    <t>Area</t>
  </si>
  <si>
    <t xml:space="preserve">Krapi com </t>
  </si>
  <si>
    <t>Euro famis</t>
  </si>
  <si>
    <t>Co Ing</t>
  </si>
  <si>
    <t>Murseli company</t>
  </si>
  <si>
    <t xml:space="preserve">Sinjal </t>
  </si>
  <si>
    <t xml:space="preserve">Tribuna </t>
  </si>
  <si>
    <t>A&amp;Ring&amp;Kema com</t>
  </si>
  <si>
    <t>Ndertimi</t>
  </si>
  <si>
    <t>Shërbime këshilluese për PPP,Investime të huaja dhe Donacione - ritender</t>
  </si>
  <si>
    <t>25.06.15</t>
  </si>
  <si>
    <t>16.07.15</t>
  </si>
  <si>
    <t>25.09.15</t>
  </si>
  <si>
    <t>Furnizimi me material shpenzues dhe paisje per zyre</t>
  </si>
  <si>
    <t>15.09.15</t>
  </si>
  <si>
    <t>Furnizimi me material ndertimor per Bulevardin mbi Kurriz</t>
  </si>
  <si>
    <t>Furnizimi  dhe vendosja e ashensorit  te jashtem ne objektin e vjeter te Kom.</t>
  </si>
  <si>
    <t>14.10.15</t>
  </si>
  <si>
    <t>17.10.15</t>
  </si>
  <si>
    <t>20.10.15</t>
  </si>
  <si>
    <t>Furnizimi me kontejner 1.1m3 dhe shporta 240 litra</t>
  </si>
  <si>
    <t>Transporti I nxensve dhe arsimtareve ne viset rurale pjesa IV</t>
  </si>
  <si>
    <t>18.10.15</t>
  </si>
  <si>
    <t>02.11.15</t>
  </si>
  <si>
    <t xml:space="preserve">Pastrimi I objektit te komunes </t>
  </si>
  <si>
    <t>10.12.15</t>
  </si>
  <si>
    <t xml:space="preserve">Servisimi, pastrimi I filtrave dhe mirembajtja e kondicionereve ne komunen e re </t>
  </si>
  <si>
    <t>17.08.15</t>
  </si>
  <si>
    <t xml:space="preserve">Raketa </t>
  </si>
  <si>
    <t xml:space="preserve">Uni Projekt </t>
  </si>
  <si>
    <t>28.12.16</t>
  </si>
  <si>
    <t>09.08.16</t>
  </si>
  <si>
    <t>Euro Print</t>
  </si>
  <si>
    <t xml:space="preserve">Euro Eko kos </t>
  </si>
  <si>
    <t xml:space="preserve">Deloite </t>
  </si>
  <si>
    <t xml:space="preserve">Hymeri Kleman </t>
  </si>
  <si>
    <t>Noti Beton</t>
  </si>
  <si>
    <t>Techno Ing Consulting</t>
  </si>
  <si>
    <t>Pastrimi dhe rregullimi I shtratit te Lumenjeve</t>
  </si>
  <si>
    <t>Furnizimi me toner per printer,ploterë dhe aparate fotokopjuse</t>
  </si>
  <si>
    <t>05.09.16</t>
  </si>
  <si>
    <t xml:space="preserve">Furnizimi dhe mirëmbajtja e kondicionerëve në objektin e Komunës së Prishtinës
</t>
  </si>
  <si>
    <t>Rikonstruimi I ndriqimit publik ne qytet dhe fshatra te Prishtines-Faza III</t>
  </si>
  <si>
    <t>08.09.16</t>
  </si>
  <si>
    <t>11.08.16</t>
  </si>
  <si>
    <t>31.08.16</t>
  </si>
  <si>
    <t>Rikonstruktimi I çerdhes në lagjen Tophane</t>
  </si>
  <si>
    <t>17.08.16</t>
  </si>
  <si>
    <t>07.09.16</t>
  </si>
  <si>
    <t>Pune shtese Ndertimi I murit beton arme- Velani</t>
  </si>
  <si>
    <t>22.09.16</t>
  </si>
  <si>
    <t xml:space="preserve">Furnizimi me inventar per administraten komunale </t>
  </si>
  <si>
    <t>09.09.16</t>
  </si>
  <si>
    <t xml:space="preserve">Përshtat e tokës për prodhimtari dhe rekomandimet e masave agroteknike </t>
  </si>
  <si>
    <t>07.7.16</t>
  </si>
  <si>
    <t>19.08.16</t>
  </si>
  <si>
    <t>23.08.16</t>
  </si>
  <si>
    <t>16.09.16</t>
  </si>
  <si>
    <t>Furn.me inventare dhe material didaktik per qerdhen Zogjet ne Sofali-llot II</t>
  </si>
  <si>
    <t>Furn.me inventare dhe material didaktik per qerdhen Zogjet ne Sofali-llot I</t>
  </si>
  <si>
    <t>06.09.16</t>
  </si>
  <si>
    <t>07.10.16</t>
  </si>
  <si>
    <t>20.09.16</t>
  </si>
  <si>
    <t>44,317,50</t>
  </si>
  <si>
    <t>Furnizimi dhe montimi i inventarit dhe materialeve tjera për funksionalizimin e qendrës për Business Process Outsourcing</t>
  </si>
  <si>
    <t>13.09.16</t>
  </si>
  <si>
    <t>AOME</t>
  </si>
  <si>
    <t>15.09.16</t>
  </si>
  <si>
    <t>BURIMI DEKOR</t>
  </si>
  <si>
    <t>Jehona&amp;beni cons.&amp;arhiko</t>
  </si>
  <si>
    <t>SOPI</t>
  </si>
  <si>
    <t>30.09.16</t>
  </si>
  <si>
    <t>22.08.16</t>
  </si>
  <si>
    <t>BUSHGEGU</t>
  </si>
  <si>
    <t>04.10.16</t>
  </si>
  <si>
    <t>NN PRISHTINA</t>
  </si>
  <si>
    <t>27.09.16</t>
  </si>
  <si>
    <t>LINDI</t>
  </si>
  <si>
    <t>26.10.16</t>
  </si>
  <si>
    <t>NDERTIIMTARI</t>
  </si>
  <si>
    <t>KOBRA</t>
  </si>
  <si>
    <t>11.12.16</t>
  </si>
  <si>
    <t>16.01.16</t>
  </si>
  <si>
    <t>18.01.16</t>
  </si>
  <si>
    <t>23.09.16</t>
  </si>
  <si>
    <t xml:space="preserve">Furnizimi me qumësht për nxënësit e shkollave – niveli i ulët prej klasës se I–V </t>
  </si>
  <si>
    <t>26.09.16</t>
  </si>
  <si>
    <t>20.10.16</t>
  </si>
  <si>
    <t>Transporti I nxensve dhe arsimtareve Perroi I Njelmet -SHFMU Faik Konica</t>
  </si>
  <si>
    <t>18.10.16</t>
  </si>
  <si>
    <t xml:space="preserve">Kontrolla e hyrjeve ne ndertesat e banimit </t>
  </si>
  <si>
    <t>28.09.16</t>
  </si>
  <si>
    <t>8.12.15</t>
  </si>
  <si>
    <t xml:space="preserve">3 D projekt </t>
  </si>
  <si>
    <t xml:space="preserve">Brezi Kufitar </t>
  </si>
  <si>
    <t xml:space="preserve">Toifor  </t>
  </si>
  <si>
    <t>Mirëmbajtja e semaforëve, invertorëve dhe pajisjeve akustike për të verbërit .</t>
  </si>
  <si>
    <t xml:space="preserve">Termovizion </t>
  </si>
  <si>
    <t>77,818.00 vjet</t>
  </si>
  <si>
    <t xml:space="preserve">Olti trasing </t>
  </si>
  <si>
    <t>Kushtrimi NM</t>
  </si>
  <si>
    <t>30.08.16</t>
  </si>
  <si>
    <t>Malsia</t>
  </si>
  <si>
    <t>14.09.16</t>
  </si>
  <si>
    <t>21,076.10vjet</t>
  </si>
  <si>
    <t xml:space="preserve">Ekovizion </t>
  </si>
  <si>
    <t xml:space="preserve">GeoProject </t>
  </si>
  <si>
    <t>Furnizimi i shkollave me paisje kabinetike - Loto I</t>
  </si>
  <si>
    <t>Furnizimi i shkollave me paisje kabinetike - Loto II</t>
  </si>
  <si>
    <t xml:space="preserve">Abetare </t>
  </si>
  <si>
    <t xml:space="preserve">Vitech </t>
  </si>
  <si>
    <t>Raketa</t>
  </si>
  <si>
    <t>06.10.16</t>
  </si>
  <si>
    <t>27.10.16</t>
  </si>
  <si>
    <t>Furnizimi me laptop, televizion dhe projektor per nevojat e Q. Shendetsore</t>
  </si>
  <si>
    <t xml:space="preserve">Furn. me uniforma-veshëmbathje të puntorëve administrativ të Komunës </t>
  </si>
  <si>
    <t xml:space="preserve">promovimi I Q.së Karrierës dhe shkollave profes. në panairin e edukimit </t>
  </si>
  <si>
    <t>31.10.16</t>
  </si>
  <si>
    <t xml:space="preserve">Ngritja e sigurisë në mobilitetin e qytetit </t>
  </si>
  <si>
    <t>13.10.16</t>
  </si>
  <si>
    <t>04.11.16</t>
  </si>
  <si>
    <t>10.10.16</t>
  </si>
  <si>
    <t>Tribune shpk</t>
  </si>
  <si>
    <t>Furnizimi me material dhe paisje përcjellëse per konferenc nderkombtare</t>
  </si>
  <si>
    <t>14.10.16</t>
  </si>
  <si>
    <t>19.10.16</t>
  </si>
  <si>
    <t>10.11.16</t>
  </si>
  <si>
    <t xml:space="preserve">Furn. me pllaka granit dhe mermer natyror dhe mveshja e ashen me inoks </t>
  </si>
  <si>
    <t>24.10.16</t>
  </si>
  <si>
    <t>01.11.16</t>
  </si>
  <si>
    <t>Pune shtese Implementimi I nyjes ne fund te rruges Avdyl Rama, dislokimi I trafos shtyllave elektrike dhe trajtimi I zones</t>
  </si>
  <si>
    <t>17.10.16</t>
  </si>
  <si>
    <t>Ekoinvest</t>
  </si>
  <si>
    <t>Furnizim me paisje   për zonimin dhe  digjitalizimin  e  institucioneve shëndetësorë dhe sociale</t>
  </si>
  <si>
    <t>25.11.16</t>
  </si>
  <si>
    <t>VM3</t>
  </si>
  <si>
    <t>07.11.16</t>
  </si>
  <si>
    <t>01.12.16</t>
  </si>
  <si>
    <t xml:space="preserve">Krijimi I hartave zonale </t>
  </si>
  <si>
    <t>21.10.16</t>
  </si>
  <si>
    <t>09.11.16</t>
  </si>
  <si>
    <t xml:space="preserve">Furnizimi me material higjeniko sanitar per familjet e komuniteteve jo shumice </t>
  </si>
  <si>
    <t>14.11.16</t>
  </si>
  <si>
    <t>21.11.16</t>
  </si>
  <si>
    <t>02.12.16</t>
  </si>
  <si>
    <t>Rikonstruimi I ndriqmit publike ne qytetet dhe fshatrat e prishtines FAZA IV</t>
  </si>
  <si>
    <t>28.10.16</t>
  </si>
  <si>
    <t>15.11.16</t>
  </si>
  <si>
    <t>09.12.16</t>
  </si>
  <si>
    <t xml:space="preserve">Agrovet </t>
  </si>
  <si>
    <t>Konkurs projektimi - lokalet afariste ne zonen historike - shperblimi I I-re</t>
  </si>
  <si>
    <t>Konkurs projektimi - lokalet afariste ne zonen historike - shperblimi I II-te</t>
  </si>
  <si>
    <t>Konkurs projektimi - lokalet afariste ne zonen historike - shperblimi I III-te</t>
  </si>
  <si>
    <t xml:space="preserve">Fatlum Radoniqi </t>
  </si>
  <si>
    <t>ferizi+Ferizi+Arch</t>
  </si>
  <si>
    <t>Blerim Lutolli</t>
  </si>
  <si>
    <t>Mvr Elektromontues</t>
  </si>
  <si>
    <t>11.11.16</t>
  </si>
  <si>
    <t>20.11.16</t>
  </si>
  <si>
    <t>Veha group&amp;arding</t>
  </si>
  <si>
    <t>Xhavit Osmani</t>
  </si>
  <si>
    <t>Transporti I nxenseve dhe arsimtareve ne shkollat e viseve rurale LLOT I</t>
  </si>
  <si>
    <t>Transporti I nxenseve dhe arsimtareve ne shkollat e viseve rurale LLOT II</t>
  </si>
  <si>
    <t>Transporti I nxenseve dhe arsimtareve ne shkollat e viseve rurale LLOT III</t>
  </si>
  <si>
    <t>Transporti I nxenseve dhe arsimtareve ne shkollat e viseve rurale LLOT IV</t>
  </si>
  <si>
    <t>Transporti I nxenseve dhe arsimtareve ne shkollat e viseve rurale LLOT V</t>
  </si>
  <si>
    <t>Transporti I nxenseve dhe arsimtareve ne shkollat e viseve rurale LLOT VI</t>
  </si>
  <si>
    <t>Transporti I nxenseve dhe arsimtareve ne shkollat e viseve rurale LLOT VII</t>
  </si>
  <si>
    <t>Transporti I nxenseve dhe arsimtareve ne shkollat e viseve rurale LLOT VIII</t>
  </si>
  <si>
    <t>Transporti I nxenseve dhe arsimtareve ne shkollat e viseve rurale LLOT IX</t>
  </si>
  <si>
    <t>Transporti I nxenseve dhe arsimtareve ne shkollat e viseve rurale LLOT X</t>
  </si>
  <si>
    <t>25.10.16</t>
  </si>
  <si>
    <t>08.11.16</t>
  </si>
  <si>
    <t>16.11.16</t>
  </si>
  <si>
    <t>19.11.16</t>
  </si>
  <si>
    <t>Furn. me material shpenzues per zyre dhe material per shtypje LLOT I</t>
  </si>
  <si>
    <t>Furn. me material shpenzues per zyre dhe material per shtypje LLOT II</t>
  </si>
  <si>
    <t>Furn. me material shpenzues per zyre dhe material per shtypje LLOT III</t>
  </si>
  <si>
    <t>GRAFOLONI</t>
  </si>
  <si>
    <t>PRINTING PRES</t>
  </si>
  <si>
    <t>Afrim Beka</t>
  </si>
  <si>
    <t>Ismet Krasniqi</t>
  </si>
  <si>
    <t>Naim Gashi</t>
  </si>
  <si>
    <t>Ramadan Kllokoqi</t>
  </si>
  <si>
    <t>Drini&amp;Besart Comerce</t>
  </si>
  <si>
    <t xml:space="preserve">Hani Trans </t>
  </si>
  <si>
    <t>Furn.dhe mont. I mat.dekor. ne sheshet e qytetit per festat e fundvitit 2016.I</t>
  </si>
  <si>
    <t>Furn.dhe mont. I mat.dekor. ne sheshet e qytetit per festat e fundvitit 2016.II</t>
  </si>
  <si>
    <t>ANEA</t>
  </si>
  <si>
    <t>Ofrimi I sherbimeve per organizime dhe manifestime kuturore.I</t>
  </si>
  <si>
    <t>Ofrimi I sherbimeve per organizime dhe manifestime kuturore.II</t>
  </si>
  <si>
    <t>20.06.17</t>
  </si>
  <si>
    <t>27.07.17</t>
  </si>
  <si>
    <t>COMTRADE</t>
  </si>
  <si>
    <t>Furnizimi me printera ,kompjutera ,laptop dhe tabletë I</t>
  </si>
  <si>
    <t>Furnizimi me printera ,kompjutera ,laptop dhe tabletë II</t>
  </si>
  <si>
    <t>18.11.16</t>
  </si>
  <si>
    <t>Furnizim me artikuj ushqimor per nevojat e Kuzhines te ins.parashkollore</t>
  </si>
  <si>
    <t>Ilir Kosova</t>
  </si>
  <si>
    <t>05.12.16</t>
  </si>
  <si>
    <t>06.12.16</t>
  </si>
  <si>
    <t xml:space="preserve">Organizimi I trajnimeve për Qendrën të Karrierës </t>
  </si>
  <si>
    <t>07.12.16</t>
  </si>
  <si>
    <t>08.12.16</t>
  </si>
  <si>
    <t xml:space="preserve">Ndertimi I impiantit per trajnimin e ujrave te zeza ne Badovc </t>
  </si>
  <si>
    <t>14.12.16</t>
  </si>
  <si>
    <t>15.12.16</t>
  </si>
  <si>
    <t xml:space="preserve">Organizimi i performancave javore në shesh ,sportistit te vitit dhe koncertit te mbramjes  për ndrrimin e moreve </t>
  </si>
  <si>
    <t xml:space="preserve">Renovime përmisim i infrastrukturës së objekteve shendëtsore dhe sociale </t>
  </si>
  <si>
    <t>24.11.16</t>
  </si>
  <si>
    <t>16.12.16</t>
  </si>
  <si>
    <t>400.000.00</t>
  </si>
  <si>
    <t>19.12.16</t>
  </si>
  <si>
    <t>13.12.16</t>
  </si>
  <si>
    <t>21.12.16</t>
  </si>
  <si>
    <t xml:space="preserve">Ndertimi i impiantit për trajtimin e ujërave te zeza në Badovc </t>
  </si>
  <si>
    <t>23.12.16</t>
  </si>
  <si>
    <t>Furnizimi me tiketa për Lauren"Came"ne hyrje te Germis si dhe parkingjet mbrapa pallatit të rinis dhe te shkolla e M.U "Ali Sokoli"</t>
  </si>
  <si>
    <t>30.12.16</t>
  </si>
  <si>
    <t>Mirembjatja e terenve sportive dhe kendeve te lojrave ne Komunen e Prishtines            Loto I</t>
  </si>
  <si>
    <t>Mirembjatja e terenve sportive dhe kendeve te lojrave ne Komunen e Prishtines          Loto II</t>
  </si>
  <si>
    <t>Pune shtese-Renovimi I garazhes se trafikut urban</t>
  </si>
  <si>
    <t>07.12.15</t>
  </si>
  <si>
    <t>16.11.15</t>
  </si>
  <si>
    <t>15.02.15</t>
  </si>
  <si>
    <t>10.02.15</t>
  </si>
  <si>
    <t>17.07.16</t>
  </si>
  <si>
    <t>11.10.16</t>
  </si>
  <si>
    <t>01.08.16</t>
  </si>
  <si>
    <t>GIK</t>
  </si>
  <si>
    <t xml:space="preserve">projekct plus </t>
  </si>
  <si>
    <t>Alma</t>
  </si>
  <si>
    <t>ARS Atelie</t>
  </si>
  <si>
    <t>Proart&amp;proing</t>
  </si>
  <si>
    <t>A&amp;F Construction</t>
  </si>
  <si>
    <t>Devolli company</t>
  </si>
  <si>
    <t>29.12.16</t>
  </si>
  <si>
    <t>Europrinty</t>
  </si>
  <si>
    <t>Light Production</t>
  </si>
  <si>
    <t>Toni</t>
  </si>
  <si>
    <t xml:space="preserve">Pastor Kosova </t>
  </si>
  <si>
    <t>Global Electronics</t>
  </si>
  <si>
    <t>NEWS”</t>
  </si>
  <si>
    <t>Termomontimi</t>
  </si>
  <si>
    <t>23.11.16</t>
  </si>
  <si>
    <t>geocad&amp;geogis</t>
  </si>
  <si>
    <t>Ekoinvest&amp;Vivaprint&amp;botek</t>
  </si>
  <si>
    <t>16</t>
  </si>
  <si>
    <t>001</t>
  </si>
  <si>
    <t>Furnizimi me artikuj te ndryshem ushqimor për nevojat e kuzhinës së sh."A.Frashëri"</t>
  </si>
  <si>
    <t>06.01.2016</t>
  </si>
  <si>
    <t>"Beni Dona Plast"</t>
  </si>
  <si>
    <t>002</t>
  </si>
  <si>
    <t xml:space="preserve">Mirëmbajtja e rrjetit dhe centralit telefonik për periudhen Janar-Dhjetor 2016 </t>
  </si>
  <si>
    <t xml:space="preserve">"Phone TECOM" </t>
  </si>
  <si>
    <t>003</t>
  </si>
  <si>
    <t xml:space="preserve">Furnizimi me orë dore </t>
  </si>
  <si>
    <t>NTP "Ora"</t>
  </si>
  <si>
    <t>004</t>
  </si>
  <si>
    <t xml:space="preserve">Furnizimi me material higjeniko-sanitar për nxënësit e komunitetit RAE </t>
  </si>
  <si>
    <t xml:space="preserve">"Bajraktari com" </t>
  </si>
  <si>
    <t>005</t>
  </si>
  <si>
    <t>Furnizimi me lopata për pastrimin  e borës, doreza, bishta dhe çizme</t>
  </si>
  <si>
    <t>14.01.2016</t>
  </si>
  <si>
    <t xml:space="preserve">"Bau Market" </t>
  </si>
  <si>
    <t>006</t>
  </si>
  <si>
    <t xml:space="preserve">Furnizimi me material elektrik </t>
  </si>
  <si>
    <t xml:space="preserve">NTP "Pajta" </t>
  </si>
  <si>
    <t>007</t>
  </si>
  <si>
    <t>Furnizimi me material bravarie, sanitar dhe vegla pune</t>
  </si>
  <si>
    <t>22.01.2016</t>
  </si>
  <si>
    <t xml:space="preserve">NTP "A &amp; L" </t>
  </si>
  <si>
    <t>008</t>
  </si>
  <si>
    <t xml:space="preserve">Sanimi i rrjetit të energjisë elektrike në  shkollën "Hilmi Rakovica" </t>
  </si>
  <si>
    <t>29.01.2016</t>
  </si>
  <si>
    <t>"MVR Elektromontues"</t>
  </si>
  <si>
    <t>009</t>
  </si>
  <si>
    <t xml:space="preserve">Furnizimi me aparat saldues me maskë digjitale </t>
  </si>
  <si>
    <t xml:space="preserve">29.01.2016 </t>
  </si>
  <si>
    <t xml:space="preserve">DPT "Te Femi" </t>
  </si>
  <si>
    <t>010</t>
  </si>
  <si>
    <t xml:space="preserve">Furnizimi dhe montimi i dyerëve - BL - Baradhosh </t>
  </si>
  <si>
    <t xml:space="preserve">SHPK "Tribune" </t>
  </si>
  <si>
    <t xml:space="preserve">16 </t>
  </si>
  <si>
    <t>011</t>
  </si>
  <si>
    <t xml:space="preserve">Furnizimi me material - realizimi i Sfilatës për Down Syndrome </t>
  </si>
  <si>
    <t>12.02.2016</t>
  </si>
  <si>
    <t>NT "Pacific"</t>
  </si>
  <si>
    <t>013</t>
  </si>
  <si>
    <t xml:space="preserve">Furnizimi me paisje të TI për nevojat e BL-ve </t>
  </si>
  <si>
    <t>23.02.2016</t>
  </si>
  <si>
    <t xml:space="preserve">"Global Prishtina" </t>
  </si>
  <si>
    <t>014</t>
  </si>
  <si>
    <t xml:space="preserve">Furnizimi me perde për Drejtoratin e Arsimit </t>
  </si>
  <si>
    <t>25.02.2016</t>
  </si>
  <si>
    <t xml:space="preserve">NPSH "Genci Roll" </t>
  </si>
  <si>
    <t>015</t>
  </si>
  <si>
    <t xml:space="preserve">Furnizimi - organizimi i eventit me rastin e hapjes së Qendrës për Zhvillim në Karrierë </t>
  </si>
  <si>
    <t>29.02.2016</t>
  </si>
  <si>
    <t>SHPK "Finesë"</t>
  </si>
  <si>
    <t>016</t>
  </si>
  <si>
    <t>Pastrimi i objektit në "QKKK" (ish Shkolla politike)</t>
  </si>
  <si>
    <t>MSS</t>
  </si>
  <si>
    <t>019</t>
  </si>
  <si>
    <t>Furnizimi dhe montimi i inventarit ne zyren e arhives ne DKA</t>
  </si>
  <si>
    <t>11.03.2016</t>
  </si>
  <si>
    <t xml:space="preserve">"A&amp;F Construction Prishtinë </t>
  </si>
  <si>
    <t>020</t>
  </si>
  <si>
    <t xml:space="preserve">Furnizimi me lule mix </t>
  </si>
  <si>
    <t>22.03.2016</t>
  </si>
  <si>
    <t>"Lulishtja "Buçaj"</t>
  </si>
  <si>
    <t>021</t>
  </si>
  <si>
    <t xml:space="preserve">Furnizimi me makinë për auto-larje dhe material tjeter të auto-larjes </t>
  </si>
  <si>
    <t xml:space="preserve">04.04.2016 </t>
  </si>
  <si>
    <t xml:space="preserve">"Euro-Delta" </t>
  </si>
  <si>
    <t>022</t>
  </si>
  <si>
    <t xml:space="preserve">Shërbimet e sigurimit të objekteve të QPS-së përmes sist.të alarmit </t>
  </si>
  <si>
    <t>14.04.2016</t>
  </si>
  <si>
    <t xml:space="preserve">"Delta Security" </t>
  </si>
  <si>
    <t>024</t>
  </si>
  <si>
    <t>Realizimi i prerjes së drunjëve me autovinq</t>
  </si>
  <si>
    <t>22.04.2016</t>
  </si>
  <si>
    <t xml:space="preserve">"Sali Trade" </t>
  </si>
  <si>
    <t>025</t>
  </si>
  <si>
    <t>Renovimi i pjesëve rezervë të derës dhe ndrrimi i mekanizmit të derës hyrëse</t>
  </si>
  <si>
    <t>29.04.2016</t>
  </si>
  <si>
    <t xml:space="preserve">"Alumin-AL" </t>
  </si>
  <si>
    <t>026</t>
  </si>
  <si>
    <t>Huazimi i karrikave nga plastika me transport</t>
  </si>
  <si>
    <t>20.05.2016</t>
  </si>
  <si>
    <t xml:space="preserve">NSH "Tenda" </t>
  </si>
  <si>
    <t>027</t>
  </si>
  <si>
    <t>Manifestimi i Ditës Ndërkombëtare të  Mjedisit me 05 qershor 2016</t>
  </si>
  <si>
    <t>01.06.2016</t>
  </si>
  <si>
    <t xml:space="preserve"> "Green Art Center"        Prishtinë </t>
  </si>
  <si>
    <t>028</t>
  </si>
  <si>
    <t xml:space="preserve">Graduimi i nxënësve në gjimnazin "Sami Frashëri" </t>
  </si>
  <si>
    <t>07.06.2016</t>
  </si>
  <si>
    <t xml:space="preserve">NSH "Sonus" </t>
  </si>
  <si>
    <t>029</t>
  </si>
  <si>
    <t xml:space="preserve">Servisimi i sistemit të klimatizimit në objektin e Drejtoratit të Inspekcionit </t>
  </si>
  <si>
    <t xml:space="preserve">NSH "Raketa" </t>
  </si>
  <si>
    <t>030</t>
  </si>
  <si>
    <t xml:space="preserve">Furnizimi me flamuj dhe rekuizita sportive </t>
  </si>
  <si>
    <t>21.06.2016</t>
  </si>
  <si>
    <t xml:space="preserve">NTG "Blendi" </t>
  </si>
  <si>
    <t>031</t>
  </si>
  <si>
    <t xml:space="preserve">Furnizimi me rrjeta dhe profile metalike </t>
  </si>
  <si>
    <t xml:space="preserve">SHPK "Bau Market" </t>
  </si>
  <si>
    <t>032</t>
  </si>
  <si>
    <t>Servisimi i dy automjeteve: Mercedes benz-VITO</t>
  </si>
  <si>
    <t>27.06.2016</t>
  </si>
  <si>
    <t xml:space="preserve">NPSH "A.G.S." </t>
  </si>
  <si>
    <t>033</t>
  </si>
  <si>
    <t>Furnizimi me paisje për sistemin e informimit të pasagjerëve</t>
  </si>
  <si>
    <t>"Appbites" shpk</t>
  </si>
  <si>
    <t>034</t>
  </si>
  <si>
    <t xml:space="preserve">Furnizimi me metra laserike </t>
  </si>
  <si>
    <t>01.07.2016</t>
  </si>
  <si>
    <t>036</t>
  </si>
  <si>
    <t xml:space="preserve">Servisimi i dy ashensorëve në biblotekën e re të qytetit "Hivzi Sylejmani" </t>
  </si>
  <si>
    <t>18.07.2016</t>
  </si>
  <si>
    <t>NTSH "Ejona"</t>
  </si>
  <si>
    <t>038</t>
  </si>
  <si>
    <t xml:space="preserve">Furnizimi me tabela mbishkrimi për nevojat e BL-ve dhe biblotekës "H. Sylejmani" </t>
  </si>
  <si>
    <t>23.08.2016</t>
  </si>
  <si>
    <t>SHPK "Depart Studio"</t>
  </si>
  <si>
    <t>039</t>
  </si>
  <si>
    <t xml:space="preserve">Furnizimi me paisje të IT për nevojat e biblotekës "Hivzi Sylejmani" </t>
  </si>
  <si>
    <t>25.08.2016</t>
  </si>
  <si>
    <t xml:space="preserve">SHPK "IT Market" </t>
  </si>
  <si>
    <t>040</t>
  </si>
  <si>
    <t xml:space="preserve">Furnizimi me rollne fiskale </t>
  </si>
  <si>
    <t xml:space="preserve">SHPK "Europrinty" </t>
  </si>
  <si>
    <t>041</t>
  </si>
  <si>
    <t>Furnizimi dhe montimi i materialeve për shtrirjen e rrjetit të IT në BL-ve</t>
  </si>
  <si>
    <t xml:space="preserve">SHPK "Telefoniku" </t>
  </si>
  <si>
    <t>042</t>
  </si>
  <si>
    <t>Furnizimi me material higjenik për nxënësit e komunitetit rom</t>
  </si>
  <si>
    <t>26.09.2016</t>
  </si>
  <si>
    <t xml:space="preserve">SHPK "New - Line" </t>
  </si>
  <si>
    <t>043</t>
  </si>
  <si>
    <t xml:space="preserve">Furnizimi me material didaktik për nxënësit e komunitetit boshnjak </t>
  </si>
  <si>
    <t>28.09.2016</t>
  </si>
  <si>
    <t xml:space="preserve">SHPK "Bardha" </t>
  </si>
  <si>
    <t>044</t>
  </si>
  <si>
    <t xml:space="preserve">Transporti i fëmijëve për Festivalin e Durrësit </t>
  </si>
  <si>
    <t xml:space="preserve">NTSH "Shar Travel" </t>
  </si>
  <si>
    <t>045</t>
  </si>
  <si>
    <t>Furnizimi dhe vendosja e banerëve për manifestimin e konferencës</t>
  </si>
  <si>
    <t>07.10.2016</t>
  </si>
  <si>
    <t xml:space="preserve">SHPK "VM3" </t>
  </si>
  <si>
    <t>046</t>
  </si>
  <si>
    <t xml:space="preserve">Rregullimi i binës, punimi i paneleve informuese dhe hartave me plastifikim </t>
  </si>
  <si>
    <t xml:space="preserve">SHPK "Paper Media" </t>
  </si>
  <si>
    <t>047</t>
  </si>
  <si>
    <t xml:space="preserve">Servisimi i derës së garazhës në Brigadën Profesionale të Zjarrëfikësve </t>
  </si>
  <si>
    <t>18.10.2016</t>
  </si>
  <si>
    <t xml:space="preserve">SHPK "Behari" </t>
  </si>
  <si>
    <t>048</t>
  </si>
  <si>
    <t xml:space="preserve">Furnizimi me detektorë të banknotave për nevojat e arkatarëve </t>
  </si>
  <si>
    <t xml:space="preserve">SHPK "DLD Group" </t>
  </si>
  <si>
    <t>049</t>
  </si>
  <si>
    <t xml:space="preserve">Ndrrimi i Printerit Termik për nevojat e Shërbimit të Ofiqarisë </t>
  </si>
  <si>
    <t>15.11.2016</t>
  </si>
  <si>
    <t xml:space="preserve">NPSH "AFA-ING" </t>
  </si>
  <si>
    <t>050</t>
  </si>
  <si>
    <t>Furnilzimi me dhurata për Vitin e Ri, fëmijëve  të komunitetit RAE</t>
  </si>
  <si>
    <t>05.12.2016</t>
  </si>
  <si>
    <t>SHPK "Beni Dona"</t>
  </si>
  <si>
    <t>051</t>
  </si>
  <si>
    <t>Udhëtimi i pers.zyrt.me aeroplan në relac.PR-Stamboll-Sarajevë me akomodim</t>
  </si>
  <si>
    <t>07.12.2016</t>
  </si>
  <si>
    <t>SHPK "As Travel club"</t>
  </si>
  <si>
    <t xml:space="preserve">totali </t>
  </si>
  <si>
    <t>OE vendor(1); jo vendor (2)</t>
  </si>
  <si>
    <t>Afati kohor normal(1) Afati kohor I shkurtuar) (2)</t>
  </si>
  <si>
    <t>çmimi më I ulët (1) tenderi ekonomiisht më I favorshëm (2)</t>
  </si>
  <si>
    <t>Data e permbylljes se kontrates (data e pranimitte perkohshem / preliminar)</t>
  </si>
  <si>
    <t>Afatet per implementimin e kontrates (shkruaj daten e fillimit dhe te perfundimit)</t>
  </si>
  <si>
    <t>36 muaj</t>
  </si>
  <si>
    <t>30.05.19</t>
  </si>
  <si>
    <t>01.06.19</t>
  </si>
  <si>
    <t>12 muaj</t>
  </si>
  <si>
    <t>16.02.17</t>
  </si>
  <si>
    <t>08.08.19</t>
  </si>
  <si>
    <t>17.08.17</t>
  </si>
  <si>
    <t>01.06.15</t>
  </si>
  <si>
    <t>05.01.17</t>
  </si>
  <si>
    <t>02.05.16</t>
  </si>
  <si>
    <t>16.01.17</t>
  </si>
  <si>
    <t>07.11.17</t>
  </si>
  <si>
    <t>15.11.17</t>
  </si>
  <si>
    <t>15.08.16</t>
  </si>
  <si>
    <t>20.12.16</t>
  </si>
  <si>
    <t xml:space="preserve">Ero projekt </t>
  </si>
  <si>
    <t>Numri I kerkesave per DT</t>
  </si>
  <si>
    <t xml:space="preserve"> numri I ofertave te dorezuara</t>
  </si>
  <si>
    <t>1</t>
  </si>
  <si>
    <t>16.05.17</t>
  </si>
  <si>
    <t>26.04.17</t>
  </si>
  <si>
    <t>03.03.19</t>
  </si>
  <si>
    <t>14.04.17</t>
  </si>
  <si>
    <t>13.04.17</t>
  </si>
  <si>
    <t>03.06.19</t>
  </si>
  <si>
    <t>Numri I ofertave te refuzuara (shkruaj vetemato me çmimin me te ulet ne krahasim me fituesin)</t>
  </si>
  <si>
    <t>28.12.15</t>
  </si>
  <si>
    <t>22.11.16</t>
  </si>
  <si>
    <t>02.03.17</t>
  </si>
  <si>
    <t>20.03.16</t>
  </si>
  <si>
    <t>17.05.16</t>
  </si>
  <si>
    <t>15.07.116</t>
  </si>
  <si>
    <t>03.10.16</t>
  </si>
  <si>
    <t>13.08.16</t>
  </si>
  <si>
    <t>20.01.17</t>
  </si>
  <si>
    <t>10.01.17</t>
  </si>
  <si>
    <t>22.03.19</t>
  </si>
  <si>
    <t>02.09.16</t>
  </si>
  <si>
    <t>29.09.16</t>
  </si>
  <si>
    <t>26.07.17</t>
  </si>
  <si>
    <t>21.07.17</t>
  </si>
  <si>
    <t>01.10.16</t>
  </si>
  <si>
    <r>
      <t xml:space="preserve">6 088.29 </t>
    </r>
    <r>
      <rPr>
        <sz val="10"/>
        <rFont val="Book Antiqua"/>
        <family val="1"/>
      </rPr>
      <t>€</t>
    </r>
  </si>
  <si>
    <t>17.12.15</t>
  </si>
  <si>
    <t>31.12.15</t>
  </si>
  <si>
    <t>23.02.16</t>
  </si>
  <si>
    <t>22.05.16</t>
  </si>
  <si>
    <t>24.04.16</t>
  </si>
  <si>
    <t>12.09.16</t>
  </si>
  <si>
    <t>05.10.16</t>
  </si>
  <si>
    <t>26.12.16</t>
  </si>
  <si>
    <t>02.03.18</t>
  </si>
  <si>
    <t>09.09.17</t>
  </si>
  <si>
    <t>30.07.17</t>
  </si>
  <si>
    <t>13.09.17</t>
  </si>
  <si>
    <t>13.10.18</t>
  </si>
  <si>
    <t>Furnizimi me aparaturë mjeksore për QKMF-në dhe QMF-të - Loto I-re</t>
  </si>
  <si>
    <t>Furnizimi me aparaturë mjeksore për QKMF-në dhe QMF-të - Loto II-te</t>
  </si>
  <si>
    <t>Furnizimi me aparaturë mjeksore për QKMF-në dhe QMF-të - Loto III-te</t>
  </si>
  <si>
    <t>Furnizimi me aparaturë mjeksore për QKMF-në dhe QMF-të - Loto IV-te</t>
  </si>
  <si>
    <t>Buli</t>
  </si>
  <si>
    <t>Koslabor</t>
  </si>
  <si>
    <t xml:space="preserve">Atomed </t>
  </si>
  <si>
    <t>C4A&amp;euro construc</t>
  </si>
  <si>
    <t>FM Group&amp;AF consult</t>
  </si>
  <si>
    <t>Furnizimi me barna dhe materiale shpenzuese mjeksore per QKMF-ne dhe QMU-ne - Loto I</t>
  </si>
  <si>
    <t>Furnizimi me barna dhe materiale shpenzuese mjeksore per QKMF-ne dhe QMU-ne - Loto II</t>
  </si>
  <si>
    <t>Sinorg</t>
  </si>
  <si>
    <t>11.11.15</t>
  </si>
  <si>
    <t>21.12.17</t>
  </si>
  <si>
    <t>20.08.16</t>
  </si>
  <si>
    <t>20.04.16</t>
  </si>
  <si>
    <t>29.06.16</t>
  </si>
  <si>
    <t>25.09.16</t>
  </si>
  <si>
    <t>01.08.17</t>
  </si>
  <si>
    <t>Pergatitja dhe  zhvillimi I fushates se vetedijesimit, ne fushen e ndarjes se mbeturinave ne burim</t>
  </si>
  <si>
    <t xml:space="preserve">Punimi I rrethojave  dhe  pastrimi  fitosanitar ne varrezat  e komuniteteve  si dhe   zgjerimi  I ndricimit  publik ne Bernice  </t>
  </si>
  <si>
    <t xml:space="preserve">Trasnporti I nxenesve me aftesi te kufizuara </t>
  </si>
  <si>
    <t>Osa termosistem</t>
  </si>
  <si>
    <t>Eko vision</t>
  </si>
  <si>
    <t>Stabilizimi i terenit ne rrugen Mithat Frasheri</t>
  </si>
  <si>
    <t>10.07.16</t>
  </si>
  <si>
    <t>Organizimi I koncertit te Dua Lipes</t>
  </si>
  <si>
    <t>02.09.15</t>
  </si>
  <si>
    <t>22.08.19</t>
  </si>
  <si>
    <t>01.05.16</t>
  </si>
  <si>
    <t>25.06.16</t>
  </si>
  <si>
    <t>16.03.18</t>
  </si>
  <si>
    <t>14.04.18</t>
  </si>
  <si>
    <t>12.03.16</t>
  </si>
  <si>
    <t>17.03.16</t>
  </si>
  <si>
    <t>18.06.16</t>
  </si>
  <si>
    <t>31.05.17</t>
  </si>
  <si>
    <t>07.07.18</t>
  </si>
  <si>
    <t>233.454.00</t>
  </si>
  <si>
    <t>12.11.16</t>
  </si>
  <si>
    <t>30.07.16</t>
  </si>
  <si>
    <t>10.06.16</t>
  </si>
  <si>
    <t>27.07.18</t>
  </si>
  <si>
    <t>20.09.17</t>
  </si>
  <si>
    <t>14.09.18</t>
  </si>
  <si>
    <t>22.10.16</t>
  </si>
  <si>
    <t>24.12.16</t>
  </si>
  <si>
    <t>17.11.16</t>
  </si>
  <si>
    <t>29.11.16</t>
  </si>
  <si>
    <t>15.10.16</t>
  </si>
  <si>
    <t>32.11.16</t>
  </si>
  <si>
    <t>36muaj</t>
  </si>
  <si>
    <t>21.12.15</t>
  </si>
  <si>
    <t>08.03.16</t>
  </si>
  <si>
    <t>01.07.15</t>
  </si>
  <si>
    <t>02.08.19</t>
  </si>
  <si>
    <t>22.12.16</t>
  </si>
  <si>
    <t>Furnizimi me pelet per ngrohje per Institucionet Arsimore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</si>
</sst>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.00_)&quot;€&quot;_ ;_ * \(#,##0.00\)&quot;€&quot;_ ;_ * &quot;-&quot;??_)&quot;€&quot;_ ;_ @_ "/>
    <numFmt numFmtId="165" formatCode="#,##0.00;[Red]#,##0.00"/>
    <numFmt numFmtId="166" formatCode="dd\.mm\.yyyy;@"/>
    <numFmt numFmtId="167" formatCode="#,##0.00&quot;€&quot;"/>
    <numFmt numFmtId="168" formatCode="#,##0.00\ [$€-1];[Red]\-#,##0.00\ [$€-1]"/>
  </numFmts>
  <fonts count="3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rgb="FF000000"/>
      <name val="Arial "/>
    </font>
    <font>
      <sz val="10"/>
      <name val="A4rial"/>
    </font>
    <font>
      <sz val="10"/>
      <color rgb="FF000000"/>
      <name val="Arial"/>
      <family val="2"/>
    </font>
    <font>
      <sz val="10"/>
      <name val="Times New Roman"/>
      <family val="1"/>
    </font>
    <font>
      <i/>
      <sz val="9"/>
      <name val="Arial"/>
      <family val="2"/>
    </font>
    <font>
      <sz val="9"/>
      <color rgb="FFFF0000"/>
      <name val="Arial"/>
      <family val="2"/>
    </font>
    <font>
      <b/>
      <sz val="9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 Narrow"/>
      <family val="2"/>
    </font>
    <font>
      <sz val="10"/>
      <color rgb="FFFF0000"/>
      <name val="Times New Roman"/>
      <family val="1"/>
    </font>
    <font>
      <sz val="10"/>
      <color theme="1"/>
      <name val="Arial"/>
      <family val="2"/>
    </font>
    <font>
      <b/>
      <sz val="12"/>
      <name val="Garamond"/>
      <family val="1"/>
    </font>
    <font>
      <b/>
      <sz val="12"/>
      <color indexed="10"/>
      <name val="Garamond"/>
      <family val="1"/>
    </font>
    <font>
      <b/>
      <i/>
      <sz val="11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10"/>
      <color rgb="FF000000"/>
      <name val="Book Antiqua"/>
      <family val="1"/>
    </font>
    <font>
      <sz val="10"/>
      <name val="Book Antiqua"/>
      <family val="1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8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4" xfId="0" applyFill="1" applyBorder="1"/>
    <xf numFmtId="0" fontId="0" fillId="2" borderId="5" xfId="0" applyFill="1" applyBorder="1"/>
    <xf numFmtId="0" fontId="0" fillId="3" borderId="6" xfId="0" applyFill="1" applyBorder="1"/>
    <xf numFmtId="0" fontId="2" fillId="3" borderId="2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3" borderId="4" xfId="0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0" fillId="4" borderId="9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10" xfId="0" applyFill="1" applyBorder="1"/>
    <xf numFmtId="0" fontId="2" fillId="4" borderId="7" xfId="0" applyFont="1" applyFill="1" applyBorder="1"/>
    <xf numFmtId="0" fontId="2" fillId="4" borderId="6" xfId="0" applyFont="1" applyFill="1" applyBorder="1"/>
    <xf numFmtId="0" fontId="0" fillId="4" borderId="7" xfId="0" applyFill="1" applyBorder="1"/>
    <xf numFmtId="0" fontId="0" fillId="4" borderId="6" xfId="0" applyFill="1" applyBorder="1"/>
    <xf numFmtId="0" fontId="2" fillId="4" borderId="3" xfId="0" applyFont="1" applyFill="1" applyBorder="1"/>
    <xf numFmtId="0" fontId="2" fillId="4" borderId="0" xfId="0" applyFont="1" applyFill="1" applyBorder="1"/>
    <xf numFmtId="0" fontId="0" fillId="4" borderId="11" xfId="0" applyFill="1" applyBorder="1"/>
    <xf numFmtId="0" fontId="0" fillId="4" borderId="3" xfId="0" applyFill="1" applyBorder="1"/>
    <xf numFmtId="0" fontId="0" fillId="4" borderId="0" xfId="0" applyFill="1" applyBorder="1"/>
    <xf numFmtId="0" fontId="2" fillId="4" borderId="4" xfId="0" applyFont="1" applyFill="1" applyBorder="1"/>
    <xf numFmtId="0" fontId="0" fillId="5" borderId="12" xfId="0" applyFill="1" applyBorder="1" applyAlignment="1">
      <alignment vertical="center"/>
    </xf>
    <xf numFmtId="0" fontId="0" fillId="0" borderId="0" xfId="0" applyAlignment="1">
      <alignment vertical="center"/>
    </xf>
    <xf numFmtId="166" fontId="1" fillId="5" borderId="12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165" fontId="1" fillId="4" borderId="7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5" borderId="12" xfId="0" applyFont="1" applyFill="1" applyBorder="1" applyAlignment="1">
      <alignment vertical="center" wrapText="1"/>
    </xf>
    <xf numFmtId="0" fontId="6" fillId="2" borderId="2" xfId="0" applyFont="1" applyFill="1" applyBorder="1"/>
    <xf numFmtId="0" fontId="6" fillId="2" borderId="0" xfId="0" applyFont="1" applyFill="1" applyBorder="1"/>
    <xf numFmtId="0" fontId="6" fillId="2" borderId="5" xfId="0" applyFont="1" applyFill="1" applyBorder="1"/>
    <xf numFmtId="0" fontId="6" fillId="4" borderId="0" xfId="0" applyFont="1" applyFill="1"/>
    <xf numFmtId="0" fontId="6" fillId="0" borderId="0" xfId="0" applyFont="1"/>
    <xf numFmtId="0" fontId="6" fillId="5" borderId="12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11" fillId="5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0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" fontId="1" fillId="3" borderId="6" xfId="0" applyNumberFormat="1" applyFont="1" applyFill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right" vertical="center"/>
    </xf>
    <xf numFmtId="4" fontId="1" fillId="4" borderId="11" xfId="0" applyNumberFormat="1" applyFont="1" applyFill="1" applyBorder="1" applyAlignment="1">
      <alignment horizontal="right" vertical="center"/>
    </xf>
    <xf numFmtId="4" fontId="1" fillId="4" borderId="0" xfId="0" applyNumberFormat="1" applyFont="1" applyFill="1" applyAlignment="1">
      <alignment horizontal="right" vertical="center"/>
    </xf>
    <xf numFmtId="4" fontId="1" fillId="4" borderId="7" xfId="0" applyNumberFormat="1" applyFont="1" applyFill="1" applyBorder="1" applyAlignment="1">
      <alignment horizontal="right" vertical="center"/>
    </xf>
    <xf numFmtId="4" fontId="1" fillId="5" borderId="12" xfId="0" applyNumberFormat="1" applyFont="1" applyFill="1" applyBorder="1" applyAlignment="1">
      <alignment horizontal="right" vertical="center" wrapText="1"/>
    </xf>
    <xf numFmtId="4" fontId="1" fillId="5" borderId="8" xfId="0" applyNumberFormat="1" applyFont="1" applyFill="1" applyBorder="1" applyAlignment="1">
      <alignment horizontal="right" vertical="center"/>
    </xf>
    <xf numFmtId="4" fontId="7" fillId="5" borderId="12" xfId="0" applyNumberFormat="1" applyFont="1" applyFill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3" fillId="4" borderId="9" xfId="0" applyFont="1" applyFill="1" applyBorder="1"/>
    <xf numFmtId="0" fontId="13" fillId="4" borderId="10" xfId="0" applyFont="1" applyFill="1" applyBorder="1"/>
    <xf numFmtId="0" fontId="13" fillId="4" borderId="11" xfId="0" applyFont="1" applyFill="1" applyBorder="1"/>
    <xf numFmtId="0" fontId="13" fillId="3" borderId="6" xfId="0" applyFont="1" applyFill="1" applyBorder="1"/>
    <xf numFmtId="166" fontId="1" fillId="0" borderId="12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6" fillId="2" borderId="2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4" borderId="0" xfId="0" applyFont="1" applyFill="1" applyAlignment="1">
      <alignment horizontal="right" vertical="center"/>
    </xf>
    <xf numFmtId="0" fontId="13" fillId="4" borderId="7" xfId="0" applyFont="1" applyFill="1" applyBorder="1" applyAlignment="1">
      <alignment horizontal="right" vertical="center"/>
    </xf>
    <xf numFmtId="0" fontId="6" fillId="4" borderId="6" xfId="0" applyFont="1" applyFill="1" applyBorder="1" applyAlignment="1">
      <alignment horizontal="right" vertical="center"/>
    </xf>
    <xf numFmtId="0" fontId="6" fillId="5" borderId="12" xfId="0" applyFont="1" applyFill="1" applyBorder="1" applyAlignment="1">
      <alignment horizontal="right" vertical="center"/>
    </xf>
    <xf numFmtId="0" fontId="20" fillId="5" borderId="12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39" fontId="1" fillId="2" borderId="2" xfId="0" applyNumberFormat="1" applyFont="1" applyFill="1" applyBorder="1" applyAlignment="1">
      <alignment horizontal="right" vertical="center"/>
    </xf>
    <xf numFmtId="39" fontId="1" fillId="2" borderId="0" xfId="0" applyNumberFormat="1" applyFont="1" applyFill="1" applyBorder="1" applyAlignment="1">
      <alignment horizontal="right" vertical="center"/>
    </xf>
    <xf numFmtId="39" fontId="1" fillId="2" borderId="5" xfId="0" applyNumberFormat="1" applyFont="1" applyFill="1" applyBorder="1" applyAlignment="1">
      <alignment horizontal="right" vertical="center"/>
    </xf>
    <xf numFmtId="39" fontId="1" fillId="3" borderId="6" xfId="0" applyNumberFormat="1" applyFont="1" applyFill="1" applyBorder="1" applyAlignment="1">
      <alignment horizontal="right" vertical="center"/>
    </xf>
    <xf numFmtId="39" fontId="1" fillId="4" borderId="0" xfId="0" applyNumberFormat="1" applyFont="1" applyFill="1" applyAlignment="1">
      <alignment horizontal="right" vertical="center"/>
    </xf>
    <xf numFmtId="39" fontId="1" fillId="4" borderId="6" xfId="0" applyNumberFormat="1" applyFont="1" applyFill="1" applyBorder="1" applyAlignment="1">
      <alignment horizontal="right" vertical="center"/>
    </xf>
    <xf numFmtId="39" fontId="1" fillId="5" borderId="12" xfId="0" applyNumberFormat="1" applyFont="1" applyFill="1" applyBorder="1" applyAlignment="1">
      <alignment horizontal="right" vertical="center"/>
    </xf>
    <xf numFmtId="39" fontId="1" fillId="5" borderId="8" xfId="0" applyNumberFormat="1" applyFont="1" applyFill="1" applyBorder="1" applyAlignment="1">
      <alignment horizontal="right" vertical="center"/>
    </xf>
    <xf numFmtId="39" fontId="7" fillId="5" borderId="12" xfId="0" applyNumberFormat="1" applyFont="1" applyFill="1" applyBorder="1" applyAlignment="1">
      <alignment horizontal="right" vertical="center"/>
    </xf>
    <xf numFmtId="39" fontId="1" fillId="0" borderId="0" xfId="0" applyNumberFormat="1" applyFont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0" fontId="0" fillId="5" borderId="8" xfId="0" applyFill="1" applyBorder="1" applyAlignment="1">
      <alignment vertical="center"/>
    </xf>
    <xf numFmtId="166" fontId="1" fillId="5" borderId="12" xfId="0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vertical="center" wrapText="1"/>
    </xf>
    <xf numFmtId="4" fontId="1" fillId="5" borderId="12" xfId="0" applyNumberFormat="1" applyFont="1" applyFill="1" applyBorder="1" applyAlignment="1">
      <alignment horizontal="right" vertical="center"/>
    </xf>
    <xf numFmtId="0" fontId="0" fillId="5" borderId="12" xfId="0" applyFill="1" applyBorder="1"/>
    <xf numFmtId="0" fontId="0" fillId="5" borderId="12" xfId="0" applyFill="1" applyBorder="1" applyAlignment="1">
      <alignment horizontal="center" vertical="center"/>
    </xf>
    <xf numFmtId="49" fontId="1" fillId="5" borderId="12" xfId="0" applyNumberFormat="1" applyFont="1" applyFill="1" applyBorder="1" applyAlignment="1">
      <alignment horizontal="center" vertical="center"/>
    </xf>
    <xf numFmtId="49" fontId="0" fillId="5" borderId="12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49" fontId="0" fillId="4" borderId="10" xfId="0" applyNumberFormat="1" applyFill="1" applyBorder="1" applyAlignment="1">
      <alignment horizontal="center" vertical="center"/>
    </xf>
    <xf numFmtId="49" fontId="0" fillId="5" borderId="0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2" xfId="0" applyFill="1" applyBorder="1" applyAlignment="1">
      <alignment vertical="center"/>
    </xf>
    <xf numFmtId="166" fontId="1" fillId="6" borderId="12" xfId="0" applyNumberFormat="1" applyFont="1" applyFill="1" applyBorder="1" applyAlignment="1">
      <alignment horizontal="center" vertical="center"/>
    </xf>
    <xf numFmtId="39" fontId="1" fillId="6" borderId="12" xfId="0" applyNumberFormat="1" applyFont="1" applyFill="1" applyBorder="1" applyAlignment="1">
      <alignment horizontal="right" vertical="center"/>
    </xf>
    <xf numFmtId="0" fontId="0" fillId="0" borderId="1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49" fontId="1" fillId="0" borderId="12" xfId="0" applyNumberFormat="1" applyFont="1" applyFill="1" applyBorder="1" applyAlignment="1">
      <alignment horizontal="center" vertical="center"/>
    </xf>
    <xf numFmtId="167" fontId="1" fillId="0" borderId="12" xfId="0" applyNumberFormat="1" applyFont="1" applyFill="1" applyBorder="1" applyAlignment="1">
      <alignment horizontal="right" vertical="center"/>
    </xf>
    <xf numFmtId="39" fontId="1" fillId="0" borderId="12" xfId="0" applyNumberFormat="1" applyFont="1" applyFill="1" applyBorder="1" applyAlignment="1">
      <alignment horizontal="right"/>
    </xf>
    <xf numFmtId="0" fontId="6" fillId="0" borderId="12" xfId="0" applyFont="1" applyFill="1" applyBorder="1"/>
    <xf numFmtId="49" fontId="0" fillId="0" borderId="12" xfId="0" applyNumberFormat="1" applyFill="1" applyBorder="1" applyAlignment="1">
      <alignment horizontal="center" vertical="center"/>
    </xf>
    <xf numFmtId="39" fontId="1" fillId="0" borderId="12" xfId="0" applyNumberFormat="1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/>
    </xf>
    <xf numFmtId="39" fontId="18" fillId="0" borderId="12" xfId="0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horizontal="left" vertical="center"/>
    </xf>
    <xf numFmtId="39" fontId="16" fillId="0" borderId="12" xfId="0" applyNumberFormat="1" applyFont="1" applyFill="1" applyBorder="1" applyAlignment="1">
      <alignment horizontal="right"/>
    </xf>
    <xf numFmtId="39" fontId="17" fillId="0" borderId="12" xfId="0" applyNumberFormat="1" applyFont="1" applyFill="1" applyBorder="1" applyAlignment="1">
      <alignment horizontal="right"/>
    </xf>
    <xf numFmtId="0" fontId="6" fillId="0" borderId="0" xfId="0" applyFont="1" applyFill="1"/>
    <xf numFmtId="4" fontId="1" fillId="0" borderId="12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166" fontId="6" fillId="0" borderId="12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39" fontId="6" fillId="0" borderId="12" xfId="0" applyNumberFormat="1" applyFont="1" applyFill="1" applyBorder="1" applyAlignment="1">
      <alignment horizontal="right" vertical="center"/>
    </xf>
    <xf numFmtId="4" fontId="0" fillId="0" borderId="0" xfId="0" applyNumberFormat="1" applyFill="1" applyAlignment="1">
      <alignment horizontal="right" vertical="center"/>
    </xf>
    <xf numFmtId="0" fontId="1" fillId="0" borderId="0" xfId="0" applyFont="1" applyFill="1"/>
    <xf numFmtId="0" fontId="6" fillId="0" borderId="8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18" fillId="0" borderId="12" xfId="0" applyFont="1" applyFill="1" applyBorder="1"/>
    <xf numFmtId="0" fontId="6" fillId="0" borderId="12" xfId="0" applyFont="1" applyFill="1" applyBorder="1" applyAlignment="1">
      <alignment horizontal="right" vertical="center"/>
    </xf>
    <xf numFmtId="0" fontId="11" fillId="0" borderId="12" xfId="0" applyFont="1" applyFill="1" applyBorder="1"/>
    <xf numFmtId="0" fontId="1" fillId="0" borderId="12" xfId="0" applyFont="1" applyFill="1" applyBorder="1"/>
    <xf numFmtId="0" fontId="0" fillId="0" borderId="12" xfId="0" applyFill="1" applyBorder="1" applyAlignment="1">
      <alignment horizontal="right" vertical="center"/>
    </xf>
    <xf numFmtId="0" fontId="1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165" fontId="1" fillId="0" borderId="12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4" fontId="0" fillId="0" borderId="12" xfId="0" applyNumberFormat="1" applyFill="1" applyBorder="1" applyAlignment="1">
      <alignment horizontal="right"/>
    </xf>
    <xf numFmtId="165" fontId="1" fillId="0" borderId="12" xfId="0" applyNumberFormat="1" applyFont="1" applyFill="1" applyBorder="1" applyAlignment="1"/>
    <xf numFmtId="0" fontId="0" fillId="0" borderId="12" xfId="0" applyFill="1" applyBorder="1" applyAlignment="1">
      <alignment horizontal="center"/>
    </xf>
    <xf numFmtId="39" fontId="1" fillId="0" borderId="12" xfId="3" applyNumberFormat="1" applyFont="1" applyFill="1" applyBorder="1" applyAlignment="1">
      <alignment horizontal="right"/>
    </xf>
    <xf numFmtId="40" fontId="0" fillId="0" borderId="12" xfId="0" applyNumberFormat="1" applyFill="1" applyBorder="1" applyAlignment="1">
      <alignment horizontal="center"/>
    </xf>
    <xf numFmtId="0" fontId="11" fillId="0" borderId="0" xfId="0" applyFont="1" applyFill="1"/>
    <xf numFmtId="0" fontId="2" fillId="0" borderId="0" xfId="0" applyFont="1" applyFill="1"/>
    <xf numFmtId="0" fontId="0" fillId="6" borderId="0" xfId="0" applyFill="1" applyAlignment="1">
      <alignment vertical="center"/>
    </xf>
    <xf numFmtId="0" fontId="1" fillId="5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25" fillId="0" borderId="12" xfId="0" applyFont="1" applyBorder="1" applyAlignment="1">
      <alignment horizontal="right" vertical="center"/>
    </xf>
    <xf numFmtId="0" fontId="18" fillId="0" borderId="12" xfId="0" applyFont="1" applyBorder="1"/>
    <xf numFmtId="168" fontId="25" fillId="0" borderId="12" xfId="0" applyNumberFormat="1" applyFont="1" applyBorder="1" applyAlignment="1">
      <alignment horizontal="right" vertical="center"/>
    </xf>
    <xf numFmtId="168" fontId="25" fillId="0" borderId="12" xfId="0" applyNumberFormat="1" applyFont="1" applyBorder="1" applyAlignment="1">
      <alignment horizontal="right"/>
    </xf>
    <xf numFmtId="4" fontId="29" fillId="5" borderId="12" xfId="1" applyNumberFormat="1" applyFont="1" applyFill="1" applyBorder="1" applyAlignment="1" applyProtection="1">
      <alignment horizontal="right" vertical="center"/>
    </xf>
    <xf numFmtId="0" fontId="6" fillId="5" borderId="12" xfId="0" applyFont="1" applyFill="1" applyBorder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0" fontId="6" fillId="6" borderId="12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top"/>
    </xf>
    <xf numFmtId="0" fontId="19" fillId="0" borderId="12" xfId="0" applyFont="1" applyFill="1" applyBorder="1" applyAlignment="1"/>
    <xf numFmtId="0" fontId="1" fillId="0" borderId="12" xfId="0" applyFont="1" applyFill="1" applyBorder="1" applyAlignment="1"/>
    <xf numFmtId="167" fontId="1" fillId="0" borderId="12" xfId="0" applyNumberFormat="1" applyFont="1" applyFill="1" applyBorder="1" applyAlignment="1">
      <alignment vertical="center"/>
    </xf>
    <xf numFmtId="0" fontId="18" fillId="0" borderId="12" xfId="0" applyFont="1" applyBorder="1" applyAlignment="1">
      <alignment horizontal="left"/>
    </xf>
    <xf numFmtId="0" fontId="28" fillId="0" borderId="12" xfId="0" applyFont="1" applyBorder="1" applyAlignment="1">
      <alignment horizontal="left"/>
    </xf>
    <xf numFmtId="0" fontId="1" fillId="5" borderId="12" xfId="0" applyFont="1" applyFill="1" applyBorder="1" applyAlignment="1">
      <alignment horizontal="left" vertical="center"/>
    </xf>
    <xf numFmtId="168" fontId="23" fillId="0" borderId="12" xfId="0" applyNumberFormat="1" applyFont="1" applyBorder="1" applyAlignment="1">
      <alignment horizontal="right" vertical="center"/>
    </xf>
    <xf numFmtId="0" fontId="21" fillId="0" borderId="12" xfId="0" applyFont="1" applyFill="1" applyBorder="1" applyAlignment="1">
      <alignment horizontal="left"/>
    </xf>
    <xf numFmtId="4" fontId="1" fillId="0" borderId="12" xfId="0" applyNumberFormat="1" applyFont="1" applyFill="1" applyBorder="1" applyAlignment="1">
      <alignment vertical="center"/>
    </xf>
    <xf numFmtId="0" fontId="1" fillId="0" borderId="0" xfId="0" applyFont="1" applyAlignment="1"/>
    <xf numFmtId="0" fontId="13" fillId="4" borderId="0" xfId="0" applyFont="1" applyFill="1" applyBorder="1"/>
    <xf numFmtId="49" fontId="0" fillId="4" borderId="6" xfId="0" applyNumberFormat="1" applyFill="1" applyBorder="1" applyAlignment="1">
      <alignment horizontal="center" vertical="center"/>
    </xf>
    <xf numFmtId="49" fontId="0" fillId="4" borderId="0" xfId="0" applyNumberFormat="1" applyFill="1" applyBorder="1" applyAlignment="1">
      <alignment horizontal="center" vertical="center"/>
    </xf>
    <xf numFmtId="39" fontId="1" fillId="0" borderId="0" xfId="0" applyNumberFormat="1" applyFont="1" applyFill="1" applyBorder="1" applyAlignment="1">
      <alignment horizontal="right" vertical="center"/>
    </xf>
    <xf numFmtId="39" fontId="1" fillId="0" borderId="10" xfId="0" applyNumberFormat="1" applyFont="1" applyFill="1" applyBorder="1" applyAlignment="1">
      <alignment horizontal="right"/>
    </xf>
    <xf numFmtId="39" fontId="15" fillId="0" borderId="10" xfId="0" applyNumberFormat="1" applyFont="1" applyFill="1" applyBorder="1" applyAlignment="1">
      <alignment horizontal="right"/>
    </xf>
    <xf numFmtId="39" fontId="18" fillId="0" borderId="10" xfId="0" applyNumberFormat="1" applyFont="1" applyFill="1" applyBorder="1" applyAlignment="1">
      <alignment horizontal="right"/>
    </xf>
    <xf numFmtId="4" fontId="1" fillId="6" borderId="12" xfId="0" applyNumberFormat="1" applyFont="1" applyFill="1" applyBorder="1" applyAlignment="1">
      <alignment horizontal="right" vertical="center"/>
    </xf>
    <xf numFmtId="168" fontId="1" fillId="0" borderId="12" xfId="0" applyNumberFormat="1" applyFont="1" applyBorder="1" applyAlignment="1">
      <alignment horizontal="right"/>
    </xf>
    <xf numFmtId="40" fontId="1" fillId="0" borderId="12" xfId="0" applyNumberFormat="1" applyFont="1" applyFill="1" applyBorder="1" applyAlignment="1">
      <alignment horizontal="center"/>
    </xf>
    <xf numFmtId="39" fontId="1" fillId="0" borderId="10" xfId="0" applyNumberFormat="1" applyFont="1" applyFill="1" applyBorder="1" applyAlignment="1">
      <alignment horizontal="right" vertical="center"/>
    </xf>
    <xf numFmtId="39" fontId="1" fillId="0" borderId="13" xfId="0" applyNumberFormat="1" applyFont="1" applyFill="1" applyBorder="1" applyAlignment="1">
      <alignment horizontal="right" vertical="center"/>
    </xf>
    <xf numFmtId="4" fontId="0" fillId="0" borderId="12" xfId="0" applyNumberFormat="1" applyFill="1" applyBorder="1" applyAlignment="1">
      <alignment horizontal="right" vertical="center"/>
    </xf>
    <xf numFmtId="43" fontId="6" fillId="5" borderId="12" xfId="3" applyFont="1" applyFill="1" applyBorder="1" applyAlignment="1">
      <alignment horizontal="right" vertical="center"/>
    </xf>
    <xf numFmtId="0" fontId="6" fillId="0" borderId="12" xfId="0" applyFont="1" applyFill="1" applyBorder="1" applyAlignment="1"/>
    <xf numFmtId="0" fontId="1" fillId="0" borderId="12" xfId="0" applyFont="1" applyFill="1" applyBorder="1" applyAlignment="1">
      <alignment horizontal="center"/>
    </xf>
    <xf numFmtId="165" fontId="1" fillId="0" borderId="12" xfId="0" applyNumberFormat="1" applyFont="1" applyFill="1" applyBorder="1" applyAlignment="1">
      <alignment horizontal="center"/>
    </xf>
    <xf numFmtId="168" fontId="25" fillId="0" borderId="12" xfId="0" applyNumberFormat="1" applyFont="1" applyFill="1" applyBorder="1"/>
    <xf numFmtId="168" fontId="18" fillId="0" borderId="0" xfId="0" applyNumberFormat="1" applyFont="1" applyFill="1" applyAlignment="1">
      <alignment vertical="center"/>
    </xf>
    <xf numFmtId="0" fontId="18" fillId="0" borderId="0" xfId="0" applyFont="1" applyFill="1" applyAlignment="1"/>
    <xf numFmtId="168" fontId="25" fillId="0" borderId="0" xfId="0" applyNumberFormat="1" applyFont="1" applyFill="1" applyAlignment="1">
      <alignment horizontal="right" vertical="center"/>
    </xf>
    <xf numFmtId="168" fontId="1" fillId="0" borderId="12" xfId="0" applyNumberFormat="1" applyFont="1" applyFill="1" applyBorder="1" applyAlignment="1">
      <alignment horizontal="right" vertical="center"/>
    </xf>
    <xf numFmtId="168" fontId="1" fillId="0" borderId="0" xfId="0" applyNumberFormat="1" applyFont="1" applyFill="1"/>
    <xf numFmtId="168" fontId="1" fillId="0" borderId="12" xfId="0" applyNumberFormat="1" applyFont="1" applyFill="1" applyBorder="1"/>
    <xf numFmtId="168" fontId="23" fillId="0" borderId="0" xfId="0" applyNumberFormat="1" applyFont="1" applyFill="1" applyAlignment="1">
      <alignment horizontal="right" vertical="center"/>
    </xf>
    <xf numFmtId="0" fontId="18" fillId="0" borderId="12" xfId="0" applyFont="1" applyFill="1" applyBorder="1" applyAlignment="1"/>
    <xf numFmtId="0" fontId="20" fillId="0" borderId="12" xfId="0" applyFont="1" applyFill="1" applyBorder="1" applyAlignment="1">
      <alignment vertical="center" wrapText="1"/>
    </xf>
    <xf numFmtId="4" fontId="1" fillId="0" borderId="12" xfId="0" applyNumberFormat="1" applyFont="1" applyFill="1" applyBorder="1" applyAlignment="1">
      <alignment horizontal="right" vertical="center" wrapText="1"/>
    </xf>
    <xf numFmtId="0" fontId="0" fillId="3" borderId="5" xfId="0" applyFill="1" applyBorder="1"/>
    <xf numFmtId="4" fontId="6" fillId="0" borderId="12" xfId="0" applyNumberFormat="1" applyFont="1" applyFill="1" applyBorder="1"/>
    <xf numFmtId="4" fontId="0" fillId="0" borderId="12" xfId="0" applyNumberFormat="1" applyFill="1" applyBorder="1"/>
    <xf numFmtId="4" fontId="18" fillId="0" borderId="12" xfId="0" applyNumberFormat="1" applyFont="1" applyFill="1" applyBorder="1" applyAlignment="1">
      <alignment horizontal="right"/>
    </xf>
    <xf numFmtId="4" fontId="6" fillId="0" borderId="12" xfId="0" applyNumberFormat="1" applyFont="1" applyFill="1" applyBorder="1" applyAlignment="1">
      <alignment horizontal="right" vertical="center"/>
    </xf>
    <xf numFmtId="4" fontId="1" fillId="0" borderId="12" xfId="6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right" vertical="center"/>
    </xf>
    <xf numFmtId="168" fontId="23" fillId="0" borderId="12" xfId="0" applyNumberFormat="1" applyFont="1" applyFill="1" applyBorder="1"/>
    <xf numFmtId="0" fontId="0" fillId="0" borderId="13" xfId="0" applyFill="1" applyBorder="1" applyAlignment="1">
      <alignment vertical="center"/>
    </xf>
    <xf numFmtId="168" fontId="18" fillId="0" borderId="12" xfId="0" applyNumberFormat="1" applyFont="1" applyFill="1" applyBorder="1"/>
    <xf numFmtId="0" fontId="2" fillId="5" borderId="0" xfId="0" applyFont="1" applyFill="1"/>
    <xf numFmtId="0" fontId="13" fillId="3" borderId="2" xfId="0" applyFont="1" applyFill="1" applyBorder="1"/>
    <xf numFmtId="0" fontId="1" fillId="3" borderId="2" xfId="0" applyFon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right" vertical="center"/>
    </xf>
    <xf numFmtId="39" fontId="1" fillId="3" borderId="2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30" fillId="7" borderId="12" xfId="0" applyFont="1" applyFill="1" applyBorder="1" applyAlignment="1">
      <alignment horizontal="left" textRotation="90" wrapText="1"/>
    </xf>
    <xf numFmtId="49" fontId="2" fillId="2" borderId="12" xfId="0" applyNumberFormat="1" applyFont="1" applyFill="1" applyBorder="1" applyAlignment="1">
      <alignment horizontal="center" vertical="center" textRotation="90" wrapText="1"/>
    </xf>
    <xf numFmtId="0" fontId="14" fillId="2" borderId="12" xfId="0" applyFont="1" applyFill="1" applyBorder="1" applyAlignment="1">
      <alignment horizontal="center"/>
    </xf>
    <xf numFmtId="4" fontId="2" fillId="2" borderId="12" xfId="0" applyNumberFormat="1" applyFont="1" applyFill="1" applyBorder="1" applyAlignment="1">
      <alignment horizontal="right" vertical="center" textRotation="90" wrapText="1"/>
    </xf>
    <xf numFmtId="39" fontId="2" fillId="2" borderId="12" xfId="0" applyNumberFormat="1" applyFont="1" applyFill="1" applyBorder="1" applyAlignment="1">
      <alignment horizontal="right" vertical="center" textRotation="90" wrapText="1"/>
    </xf>
    <xf numFmtId="49" fontId="13" fillId="2" borderId="12" xfId="0" applyNumberFormat="1" applyFont="1" applyFill="1" applyBorder="1" applyAlignment="1">
      <alignment horizontal="right" vertical="center" textRotation="90" wrapText="1"/>
    </xf>
    <xf numFmtId="0" fontId="1" fillId="6" borderId="12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/>
    </xf>
    <xf numFmtId="49" fontId="2" fillId="6" borderId="12" xfId="0" applyNumberFormat="1" applyFont="1" applyFill="1" applyBorder="1" applyAlignment="1">
      <alignment horizontal="center" vertical="center" textRotation="90" wrapText="1"/>
    </xf>
    <xf numFmtId="167" fontId="1" fillId="6" borderId="12" xfId="0" applyNumberFormat="1" applyFont="1" applyFill="1" applyBorder="1" applyAlignment="1">
      <alignment horizontal="right" vertical="center"/>
    </xf>
    <xf numFmtId="39" fontId="2" fillId="6" borderId="12" xfId="0" applyNumberFormat="1" applyFont="1" applyFill="1" applyBorder="1" applyAlignment="1">
      <alignment horizontal="right" vertical="center" textRotation="90" wrapText="1"/>
    </xf>
    <xf numFmtId="49" fontId="13" fillId="6" borderId="12" xfId="0" applyNumberFormat="1" applyFont="1" applyFill="1" applyBorder="1" applyAlignment="1">
      <alignment horizontal="right" vertical="center" textRotation="90" wrapText="1"/>
    </xf>
    <xf numFmtId="0" fontId="1" fillId="6" borderId="12" xfId="0" applyFont="1" applyFill="1" applyBorder="1"/>
    <xf numFmtId="0" fontId="6" fillId="6" borderId="0" xfId="0" applyFont="1" applyFill="1" applyBorder="1" applyAlignment="1">
      <alignment vertical="center" wrapText="1"/>
    </xf>
    <xf numFmtId="0" fontId="20" fillId="6" borderId="12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horizontal="center"/>
    </xf>
    <xf numFmtId="49" fontId="1" fillId="6" borderId="12" xfId="0" applyNumberFormat="1" applyFont="1" applyFill="1" applyBorder="1" applyAlignment="1">
      <alignment horizontal="center" vertical="center"/>
    </xf>
    <xf numFmtId="165" fontId="0" fillId="0" borderId="12" xfId="0" applyNumberFormat="1" applyFont="1" applyFill="1" applyBorder="1" applyAlignment="1">
      <alignment horizontal="center"/>
    </xf>
    <xf numFmtId="0" fontId="6" fillId="0" borderId="12" xfId="0" applyFont="1" applyBorder="1"/>
    <xf numFmtId="43" fontId="0" fillId="0" borderId="12" xfId="3" applyFont="1" applyFill="1" applyBorder="1" applyAlignment="1">
      <alignment vertical="center"/>
    </xf>
    <xf numFmtId="168" fontId="1" fillId="0" borderId="0" xfId="0" applyNumberFormat="1" applyFont="1"/>
    <xf numFmtId="0" fontId="18" fillId="0" borderId="0" xfId="0" applyFont="1"/>
    <xf numFmtId="0" fontId="1" fillId="0" borderId="12" xfId="0" applyFont="1" applyFill="1" applyBorder="1" applyAlignment="1">
      <alignment vertical="center" wrapText="1"/>
    </xf>
    <xf numFmtId="168" fontId="1" fillId="0" borderId="12" xfId="0" applyNumberFormat="1" applyFont="1" applyFill="1" applyBorder="1" applyAlignment="1">
      <alignment horizontal="right"/>
    </xf>
    <xf numFmtId="0" fontId="27" fillId="0" borderId="12" xfId="0" applyFont="1" applyFill="1" applyBorder="1"/>
    <xf numFmtId="168" fontId="1" fillId="0" borderId="12" xfId="0" applyNumberFormat="1" applyFont="1" applyBorder="1"/>
    <xf numFmtId="43" fontId="1" fillId="0" borderId="12" xfId="3" applyFont="1" applyFill="1" applyBorder="1" applyAlignment="1">
      <alignment vertical="center"/>
    </xf>
    <xf numFmtId="168" fontId="10" fillId="0" borderId="0" xfId="0" applyNumberFormat="1" applyFont="1" applyFill="1" applyAlignment="1">
      <alignment horizontal="right" vertical="center"/>
    </xf>
    <xf numFmtId="168" fontId="24" fillId="0" borderId="0" xfId="0" applyNumberFormat="1" applyFont="1" applyFill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168" fontId="10" fillId="0" borderId="12" xfId="0" applyNumberFormat="1" applyFont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168" fontId="24" fillId="0" borderId="12" xfId="0" applyNumberFormat="1" applyFont="1" applyBorder="1" applyAlignment="1">
      <alignment horizontal="right" vertical="center"/>
    </xf>
    <xf numFmtId="49" fontId="1" fillId="6" borderId="12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18" fillId="0" borderId="12" xfId="0" applyFont="1" applyFill="1" applyBorder="1" applyAlignment="1">
      <alignment wrapText="1"/>
    </xf>
    <xf numFmtId="39" fontId="1" fillId="0" borderId="7" xfId="0" applyNumberFormat="1" applyFont="1" applyFill="1" applyBorder="1" applyAlignment="1">
      <alignment horizontal="right" vertical="center"/>
    </xf>
    <xf numFmtId="168" fontId="18" fillId="0" borderId="12" xfId="0" applyNumberFormat="1" applyFont="1" applyFill="1" applyBorder="1" applyAlignment="1">
      <alignment vertical="center"/>
    </xf>
    <xf numFmtId="168" fontId="18" fillId="0" borderId="0" xfId="0" applyNumberFormat="1" applyFont="1"/>
    <xf numFmtId="168" fontId="18" fillId="0" borderId="12" xfId="0" applyNumberFormat="1" applyFont="1" applyBorder="1"/>
    <xf numFmtId="0" fontId="23" fillId="0" borderId="0" xfId="0" applyFont="1"/>
    <xf numFmtId="165" fontId="1" fillId="2" borderId="2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0" fillId="3" borderId="6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5" fontId="2" fillId="4" borderId="3" xfId="0" applyNumberFormat="1" applyFont="1" applyFill="1" applyBorder="1" applyAlignment="1">
      <alignment horizont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165" fontId="1" fillId="4" borderId="0" xfId="0" applyNumberFormat="1" applyFont="1" applyFill="1" applyAlignment="1">
      <alignment horizontal="center" vertical="center" wrapText="1"/>
    </xf>
    <xf numFmtId="165" fontId="1" fillId="4" borderId="7" xfId="0" applyNumberFormat="1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166" fontId="1" fillId="5" borderId="12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5" borderId="12" xfId="0" applyFont="1" applyFill="1" applyBorder="1" applyAlignment="1">
      <alignment horizontal="center"/>
    </xf>
    <xf numFmtId="0" fontId="32" fillId="0" borderId="0" xfId="0" applyFont="1"/>
    <xf numFmtId="4" fontId="2" fillId="0" borderId="0" xfId="0" applyNumberFormat="1" applyFont="1"/>
    <xf numFmtId="0" fontId="27" fillId="0" borderId="0" xfId="0" applyFont="1"/>
    <xf numFmtId="0" fontId="3" fillId="0" borderId="12" xfId="0" applyFont="1" applyFill="1" applyBorder="1"/>
    <xf numFmtId="49" fontId="3" fillId="0" borderId="7" xfId="0" applyNumberFormat="1" applyFont="1" applyFill="1" applyBorder="1"/>
    <xf numFmtId="49" fontId="3" fillId="0" borderId="12" xfId="0" applyNumberFormat="1" applyFont="1" applyFill="1" applyBorder="1"/>
    <xf numFmtId="14" fontId="3" fillId="0" borderId="12" xfId="0" applyNumberFormat="1" applyFont="1" applyFill="1" applyBorder="1"/>
    <xf numFmtId="165" fontId="3" fillId="0" borderId="12" xfId="0" applyNumberFormat="1" applyFont="1" applyFill="1" applyBorder="1" applyAlignment="1"/>
    <xf numFmtId="40" fontId="3" fillId="0" borderId="12" xfId="0" applyNumberFormat="1" applyFont="1" applyFill="1" applyBorder="1"/>
    <xf numFmtId="0" fontId="3" fillId="0" borderId="0" xfId="0" applyFont="1"/>
    <xf numFmtId="165" fontId="3" fillId="0" borderId="0" xfId="0" applyNumberFormat="1" applyFont="1" applyAlignment="1"/>
    <xf numFmtId="165" fontId="34" fillId="0" borderId="12" xfId="0" applyNumberFormat="1" applyFont="1" applyFill="1" applyBorder="1"/>
    <xf numFmtId="0" fontId="35" fillId="0" borderId="12" xfId="0" applyFont="1" applyFill="1" applyBorder="1"/>
    <xf numFmtId="40" fontId="35" fillId="0" borderId="12" xfId="0" applyNumberFormat="1" applyFont="1" applyFill="1" applyBorder="1"/>
    <xf numFmtId="165" fontId="35" fillId="0" borderId="12" xfId="0" applyNumberFormat="1" applyFont="1" applyFill="1" applyBorder="1" applyAlignment="1"/>
    <xf numFmtId="0" fontId="3" fillId="0" borderId="10" xfId="0" applyFont="1" applyFill="1" applyBorder="1"/>
    <xf numFmtId="49" fontId="35" fillId="0" borderId="12" xfId="0" applyNumberFormat="1" applyFont="1" applyFill="1" applyBorder="1"/>
    <xf numFmtId="0" fontId="35" fillId="0" borderId="10" xfId="0" applyFont="1" applyFill="1" applyBorder="1"/>
    <xf numFmtId="0" fontId="35" fillId="0" borderId="12" xfId="0" applyFont="1" applyBorder="1"/>
    <xf numFmtId="49" fontId="35" fillId="0" borderId="12" xfId="0" applyNumberFormat="1" applyFont="1" applyBorder="1"/>
    <xf numFmtId="0" fontId="3" fillId="0" borderId="12" xfId="0" applyFont="1" applyBorder="1"/>
    <xf numFmtId="165" fontId="35" fillId="0" borderId="12" xfId="0" applyNumberFormat="1" applyFont="1" applyBorder="1" applyAlignment="1"/>
    <xf numFmtId="40" fontId="35" fillId="0" borderId="12" xfId="0" applyNumberFormat="1" applyFont="1" applyBorder="1"/>
    <xf numFmtId="0" fontId="35" fillId="0" borderId="10" xfId="0" applyFont="1" applyBorder="1"/>
    <xf numFmtId="165" fontId="3" fillId="0" borderId="12" xfId="0" applyNumberFormat="1" applyFont="1" applyFill="1" applyBorder="1"/>
    <xf numFmtId="0" fontId="3" fillId="8" borderId="12" xfId="0" applyFont="1" applyFill="1" applyBorder="1"/>
    <xf numFmtId="165" fontId="3" fillId="8" borderId="12" xfId="0" applyNumberFormat="1" applyFont="1" applyFill="1" applyBorder="1" applyAlignment="1"/>
    <xf numFmtId="165" fontId="35" fillId="0" borderId="12" xfId="0" applyNumberFormat="1" applyFont="1" applyFill="1" applyBorder="1"/>
    <xf numFmtId="0" fontId="33" fillId="0" borderId="12" xfId="0" applyFont="1" applyFill="1" applyBorder="1"/>
    <xf numFmtId="165" fontId="33" fillId="0" borderId="12" xfId="0" applyNumberFormat="1" applyFont="1" applyFill="1" applyBorder="1" applyAlignment="1"/>
    <xf numFmtId="39" fontId="2" fillId="6" borderId="12" xfId="0" applyNumberFormat="1" applyFont="1" applyFill="1" applyBorder="1" applyAlignment="1">
      <alignment horizontal="right" vertical="center"/>
    </xf>
    <xf numFmtId="168" fontId="36" fillId="0" borderId="12" xfId="0" applyNumberFormat="1" applyFont="1" applyBorder="1"/>
    <xf numFmtId="49" fontId="0" fillId="5" borderId="8" xfId="0" applyNumberForma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4" fontId="18" fillId="0" borderId="12" xfId="0" applyNumberFormat="1" applyFont="1" applyBorder="1"/>
    <xf numFmtId="168" fontId="24" fillId="0" borderId="12" xfId="0" applyNumberFormat="1" applyFont="1" applyFill="1" applyBorder="1"/>
    <xf numFmtId="0" fontId="1" fillId="0" borderId="12" xfId="0" applyNumberFormat="1" applyFont="1" applyFill="1" applyBorder="1" applyAlignment="1">
      <alignment horizontal="center" vertical="center"/>
    </xf>
    <xf numFmtId="49" fontId="1" fillId="6" borderId="12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 textRotation="90" wrapText="1"/>
    </xf>
    <xf numFmtId="0" fontId="6" fillId="6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12" xfId="0" applyFont="1" applyFill="1" applyBorder="1" applyAlignment="1">
      <alignment horizontal="center"/>
    </xf>
    <xf numFmtId="0" fontId="25" fillId="0" borderId="12" xfId="0" applyFont="1" applyFill="1" applyBorder="1"/>
    <xf numFmtId="0" fontId="6" fillId="6" borderId="12" xfId="0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168" fontId="11" fillId="0" borderId="0" xfId="0" applyNumberFormat="1" applyFont="1"/>
    <xf numFmtId="0" fontId="19" fillId="0" borderId="12" xfId="0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center"/>
    </xf>
    <xf numFmtId="0" fontId="36" fillId="0" borderId="12" xfId="0" applyFont="1" applyBorder="1"/>
    <xf numFmtId="165" fontId="33" fillId="6" borderId="12" xfId="0" applyNumberFormat="1" applyFont="1" applyFill="1" applyBorder="1"/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6" fillId="0" borderId="12" xfId="0" applyFont="1" applyFill="1" applyBorder="1" applyAlignment="1">
      <alignment horizontal="center" vertical="top"/>
    </xf>
    <xf numFmtId="43" fontId="1" fillId="0" borderId="12" xfId="5" applyFont="1" applyBorder="1" applyAlignment="1">
      <alignment horizontal="center" vertical="center"/>
    </xf>
    <xf numFmtId="4" fontId="18" fillId="0" borderId="0" xfId="0" applyNumberFormat="1" applyFont="1"/>
    <xf numFmtId="39" fontId="1" fillId="6" borderId="12" xfId="0" applyNumberFormat="1" applyFont="1" applyFill="1" applyBorder="1" applyAlignment="1">
      <alignment horizontal="right"/>
    </xf>
    <xf numFmtId="0" fontId="6" fillId="0" borderId="12" xfId="0" applyFont="1" applyFill="1" applyBorder="1" applyAlignment="1">
      <alignment horizontal="center" wrapText="1"/>
    </xf>
    <xf numFmtId="0" fontId="3" fillId="0" borderId="10" xfId="0" applyFont="1" applyBorder="1"/>
    <xf numFmtId="0" fontId="1" fillId="0" borderId="12" xfId="0" applyFont="1" applyBorder="1" applyAlignment="1">
      <alignment vertical="center"/>
    </xf>
    <xf numFmtId="168" fontId="1" fillId="0" borderId="0" xfId="0" applyNumberFormat="1" applyFont="1" applyAlignment="1">
      <alignment vertical="center"/>
    </xf>
    <xf numFmtId="0" fontId="25" fillId="0" borderId="0" xfId="0" applyFont="1"/>
    <xf numFmtId="0" fontId="6" fillId="0" borderId="12" xfId="0" applyFont="1" applyFill="1" applyBorder="1" applyAlignment="1">
      <alignment horizontal="left" wrapText="1"/>
    </xf>
    <xf numFmtId="0" fontId="11" fillId="0" borderId="12" xfId="0" applyFont="1" applyFill="1" applyBorder="1" applyAlignment="1">
      <alignment horizontal="left"/>
    </xf>
    <xf numFmtId="0" fontId="38" fillId="0" borderId="12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left"/>
    </xf>
    <xf numFmtId="0" fontId="26" fillId="0" borderId="12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167" fontId="1" fillId="0" borderId="12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5" fillId="0" borderId="12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1" fillId="5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2" xfId="0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12" xfId="0" applyFont="1" applyFill="1" applyBorder="1" applyAlignment="1">
      <alignment horizontal="left"/>
    </xf>
    <xf numFmtId="0" fontId="6" fillId="5" borderId="0" xfId="0" applyFont="1" applyFill="1"/>
    <xf numFmtId="166" fontId="6" fillId="5" borderId="12" xfId="0" applyNumberFormat="1" applyFont="1" applyFill="1" applyBorder="1" applyAlignment="1">
      <alignment horizontal="center" vertical="center"/>
    </xf>
    <xf numFmtId="168" fontId="1" fillId="6" borderId="0" xfId="0" applyNumberFormat="1" applyFont="1" applyFill="1"/>
    <xf numFmtId="0" fontId="6" fillId="2" borderId="1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</cellXfs>
  <cellStyles count="8">
    <cellStyle name="Comma" xfId="3" builtinId="3"/>
    <cellStyle name="Comma 2" xfId="5"/>
    <cellStyle name="Currency" xfId="6" builtinId="4"/>
    <cellStyle name="Currency 2" xfId="7"/>
    <cellStyle name="Hyperlink" xfId="1" builtinId="8"/>
    <cellStyle name="Normal" xfId="0" builtinId="0"/>
    <cellStyle name="Normal 2" xfId="2"/>
    <cellStyle name="Normal 2 2" xfId="4"/>
  </cellStyles>
  <dxfs count="0"/>
  <tableStyles count="0" defaultTableStyle="TableStyleMedium9" defaultPivotStyle="PivotStyleLight16"/>
  <colors>
    <mruColors>
      <color rgb="FF99FFCC"/>
      <color rgb="FF99FF99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477981</xdr:colOff>
      <xdr:row>0</xdr:row>
      <xdr:rowOff>147204</xdr:rowOff>
    </xdr:from>
    <xdr:to>
      <xdr:col>14</xdr:col>
      <xdr:colOff>477116</xdr:colOff>
      <xdr:row>6</xdr:row>
      <xdr:rowOff>71004</xdr:rowOff>
    </xdr:to>
    <xdr:pic>
      <xdr:nvPicPr>
        <xdr:cNvPr id="1304" name="Picture 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3936" y="147204"/>
          <a:ext cx="4354657" cy="962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T458"/>
  <sheetViews>
    <sheetView tabSelected="1" topLeftCell="C295" zoomScaleNormal="100" workbookViewId="0">
      <selection activeCell="H181" sqref="H181"/>
    </sheetView>
  </sheetViews>
  <sheetFormatPr defaultRowHeight="12.75"/>
  <cols>
    <col min="1" max="1" width="9.28515625" customWidth="1"/>
    <col min="2" max="2" width="4.28515625" customWidth="1"/>
    <col min="3" max="3" width="4.140625" customWidth="1"/>
    <col min="4" max="6" width="2.7109375" customWidth="1"/>
    <col min="7" max="7" width="3.140625" customWidth="1"/>
    <col min="8" max="8" width="87" style="48" customWidth="1"/>
    <col min="9" max="9" width="8" style="48" customWidth="1"/>
    <col min="10" max="10" width="7.85546875" style="42" customWidth="1"/>
    <col min="11" max="11" width="8.5703125" style="280" customWidth="1"/>
    <col min="12" max="12" width="8.140625" style="110" customWidth="1"/>
    <col min="13" max="13" width="8.7109375" style="110" customWidth="1"/>
    <col min="14" max="14" width="8.42578125" style="110" customWidth="1"/>
    <col min="15" max="15" width="13.140625" style="65" customWidth="1"/>
    <col min="16" max="16" width="14.140625" style="91" customWidth="1"/>
    <col min="17" max="17" width="11" style="91" customWidth="1"/>
    <col min="18" max="18" width="10.140625" style="91" customWidth="1"/>
    <col min="19" max="19" width="12.28515625" style="91" customWidth="1"/>
    <col min="20" max="20" width="18.42578125" style="81" customWidth="1"/>
    <col min="21" max="21" width="6.85546875" style="336" customWidth="1"/>
    <col min="22" max="22" width="4.140625" style="336" customWidth="1"/>
    <col min="23" max="23" width="3.7109375" style="336" customWidth="1"/>
    <col min="24" max="26" width="8" style="336" customWidth="1"/>
  </cols>
  <sheetData>
    <row r="1" spans="1:26" ht="17.25" customHeight="1">
      <c r="A1" s="2"/>
      <c r="B1" s="3"/>
      <c r="C1" s="3"/>
      <c r="D1" s="3"/>
      <c r="E1" s="3"/>
      <c r="F1" s="3"/>
      <c r="G1" s="3"/>
      <c r="H1" s="44"/>
      <c r="I1" s="44"/>
      <c r="J1" s="34"/>
      <c r="K1" s="269"/>
      <c r="L1" s="101"/>
      <c r="M1" s="101"/>
      <c r="N1" s="101"/>
      <c r="O1" s="54"/>
      <c r="P1" s="82"/>
      <c r="Q1" s="82"/>
      <c r="R1" s="82"/>
      <c r="S1" s="82"/>
      <c r="T1" s="72"/>
      <c r="U1" s="322"/>
      <c r="V1" s="322"/>
      <c r="W1" s="322"/>
      <c r="X1" s="322"/>
      <c r="Y1" s="322"/>
      <c r="Z1" s="382"/>
    </row>
    <row r="2" spans="1:26">
      <c r="A2" s="4"/>
      <c r="B2" s="5"/>
      <c r="C2" s="5"/>
      <c r="D2" s="5"/>
      <c r="E2" s="5"/>
      <c r="F2" s="5"/>
      <c r="G2" s="5"/>
      <c r="H2" s="45"/>
      <c r="I2" s="45"/>
      <c r="J2" s="35"/>
      <c r="K2" s="270"/>
      <c r="L2" s="102"/>
      <c r="M2" s="102"/>
      <c r="N2" s="102"/>
      <c r="O2" s="55"/>
      <c r="P2" s="83"/>
      <c r="Q2" s="83"/>
      <c r="R2" s="83"/>
      <c r="S2" s="83"/>
      <c r="T2" s="73"/>
      <c r="U2" s="322"/>
      <c r="V2" s="322"/>
      <c r="W2" s="322"/>
      <c r="X2" s="322"/>
      <c r="Y2" s="322"/>
      <c r="Z2" s="382"/>
    </row>
    <row r="3" spans="1:26">
      <c r="A3" s="4"/>
      <c r="B3" s="5"/>
      <c r="C3" s="5"/>
      <c r="D3" s="5"/>
      <c r="E3" s="5"/>
      <c r="F3" s="5"/>
      <c r="G3" s="5"/>
      <c r="H3" s="45"/>
      <c r="I3" s="45"/>
      <c r="J3" s="35"/>
      <c r="K3" s="270"/>
      <c r="L3" s="102"/>
      <c r="M3" s="102"/>
      <c r="N3" s="102"/>
      <c r="O3" s="55"/>
      <c r="P3" s="83"/>
      <c r="Q3" s="83"/>
      <c r="R3" s="83"/>
      <c r="S3" s="83"/>
      <c r="T3" s="73"/>
      <c r="U3" s="322"/>
      <c r="V3" s="322"/>
      <c r="W3" s="322"/>
      <c r="X3" s="322"/>
      <c r="Y3" s="322"/>
      <c r="Z3" s="382"/>
    </row>
    <row r="4" spans="1:26">
      <c r="A4" s="4"/>
      <c r="B4" s="5"/>
      <c r="C4" s="5"/>
      <c r="D4" s="5"/>
      <c r="E4" s="5"/>
      <c r="F4" s="5"/>
      <c r="G4" s="5"/>
      <c r="H4" s="45"/>
      <c r="I4" s="45"/>
      <c r="J4" s="35"/>
      <c r="K4" s="270"/>
      <c r="L4" s="102"/>
      <c r="M4" s="102"/>
      <c r="N4" s="102"/>
      <c r="O4" s="55"/>
      <c r="P4" s="83"/>
      <c r="Q4" s="83"/>
      <c r="R4" s="83"/>
      <c r="S4" s="83"/>
      <c r="T4" s="73"/>
      <c r="U4" s="322"/>
      <c r="V4" s="322"/>
      <c r="W4" s="322"/>
      <c r="X4" s="322"/>
      <c r="Y4" s="322"/>
      <c r="Z4" s="382"/>
    </row>
    <row r="5" spans="1:26">
      <c r="A5" s="4"/>
      <c r="B5" s="5"/>
      <c r="C5" s="5"/>
      <c r="D5" s="5"/>
      <c r="E5" s="5"/>
      <c r="F5" s="5"/>
      <c r="G5" s="5"/>
      <c r="H5" s="45"/>
      <c r="I5" s="45"/>
      <c r="J5" s="35"/>
      <c r="K5" s="270"/>
      <c r="L5" s="102"/>
      <c r="M5" s="102"/>
      <c r="N5" s="102"/>
      <c r="O5" s="55"/>
      <c r="P5" s="83"/>
      <c r="Q5" s="83"/>
      <c r="R5" s="83"/>
      <c r="S5" s="83"/>
      <c r="T5" s="73"/>
      <c r="U5" s="322"/>
      <c r="V5" s="322"/>
      <c r="W5" s="322"/>
      <c r="X5" s="322"/>
      <c r="Y5" s="322"/>
      <c r="Z5" s="382"/>
    </row>
    <row r="6" spans="1:26">
      <c r="A6" s="4"/>
      <c r="B6" s="5"/>
      <c r="C6" s="5"/>
      <c r="D6" s="5"/>
      <c r="E6" s="5"/>
      <c r="F6" s="5"/>
      <c r="G6" s="5"/>
      <c r="H6" s="45"/>
      <c r="I6" s="45"/>
      <c r="J6" s="35"/>
      <c r="K6" s="270"/>
      <c r="L6" s="102"/>
      <c r="M6" s="102"/>
      <c r="N6" s="102"/>
      <c r="O6" s="55"/>
      <c r="P6" s="83"/>
      <c r="Q6" s="83"/>
      <c r="R6" s="83"/>
      <c r="S6" s="83"/>
      <c r="T6" s="73"/>
      <c r="U6" s="322"/>
      <c r="V6" s="322"/>
      <c r="W6" s="322"/>
      <c r="X6" s="322"/>
      <c r="Y6" s="322"/>
      <c r="Z6" s="382"/>
    </row>
    <row r="7" spans="1:26">
      <c r="A7" s="6"/>
      <c r="B7" s="7"/>
      <c r="C7" s="7"/>
      <c r="D7" s="7"/>
      <c r="E7" s="7"/>
      <c r="F7" s="7"/>
      <c r="G7" s="7"/>
      <c r="H7" s="46"/>
      <c r="I7" s="46"/>
      <c r="J7" s="36"/>
      <c r="K7" s="271"/>
      <c r="L7" s="103"/>
      <c r="M7" s="103"/>
      <c r="N7" s="103"/>
      <c r="O7" s="56"/>
      <c r="P7" s="84"/>
      <c r="Q7" s="84"/>
      <c r="R7" s="84"/>
      <c r="S7" s="84"/>
      <c r="T7" s="74"/>
      <c r="U7" s="322"/>
      <c r="V7" s="322"/>
      <c r="W7" s="322"/>
      <c r="X7" s="322"/>
      <c r="Y7" s="322"/>
      <c r="Z7" s="382"/>
    </row>
    <row r="8" spans="1:26" ht="15">
      <c r="A8" s="11"/>
      <c r="B8" s="10"/>
      <c r="C8" s="9"/>
      <c r="D8" s="10"/>
      <c r="E8" s="10"/>
      <c r="F8" s="10"/>
      <c r="G8" s="10"/>
      <c r="H8" s="69" t="s">
        <v>6</v>
      </c>
      <c r="I8" s="69"/>
      <c r="J8" s="37"/>
      <c r="K8" s="272"/>
      <c r="L8" s="104"/>
      <c r="M8" s="104"/>
      <c r="N8" s="104"/>
      <c r="O8" s="57"/>
      <c r="P8" s="85"/>
      <c r="Q8" s="85"/>
      <c r="R8" s="85"/>
      <c r="S8" s="85"/>
      <c r="T8" s="75"/>
      <c r="U8" s="323"/>
      <c r="V8" s="323"/>
      <c r="W8" s="323"/>
      <c r="X8" s="323"/>
      <c r="Y8" s="323"/>
      <c r="Z8" s="383"/>
    </row>
    <row r="9" spans="1:26">
      <c r="A9" s="13"/>
      <c r="B9" s="14"/>
      <c r="C9" s="17"/>
      <c r="D9" s="17"/>
      <c r="E9" s="17"/>
      <c r="F9" s="17"/>
      <c r="G9" s="15"/>
      <c r="H9" s="47"/>
      <c r="I9" s="47"/>
      <c r="J9" s="38"/>
      <c r="K9" s="273"/>
      <c r="L9" s="105"/>
      <c r="M9" s="105"/>
      <c r="N9" s="105"/>
      <c r="O9" s="58"/>
      <c r="P9" s="86"/>
      <c r="Q9" s="86"/>
      <c r="R9" s="86"/>
      <c r="S9" s="86"/>
      <c r="T9" s="76"/>
      <c r="U9" s="324"/>
      <c r="V9" s="324"/>
      <c r="W9" s="324"/>
      <c r="X9" s="324"/>
      <c r="Y9" s="324"/>
      <c r="Z9" s="384"/>
    </row>
    <row r="10" spans="1:26" ht="51">
      <c r="A10" s="28"/>
      <c r="B10" s="24"/>
      <c r="C10" s="24" t="s">
        <v>43</v>
      </c>
      <c r="D10" s="27"/>
      <c r="E10" s="27"/>
      <c r="F10" s="27"/>
      <c r="G10" s="25"/>
      <c r="H10" s="47"/>
      <c r="I10" s="47"/>
      <c r="J10" s="38"/>
      <c r="K10" s="274" t="s">
        <v>45</v>
      </c>
      <c r="L10" s="106" t="s">
        <v>44</v>
      </c>
      <c r="M10" s="106"/>
      <c r="N10" s="106"/>
      <c r="O10" s="59"/>
      <c r="P10" s="86"/>
      <c r="Q10" s="86"/>
      <c r="R10" s="86"/>
      <c r="S10" s="86"/>
      <c r="T10" s="76"/>
      <c r="U10" s="324"/>
      <c r="V10" s="324"/>
      <c r="W10" s="324"/>
      <c r="X10" s="324"/>
      <c r="Y10" s="324"/>
      <c r="Z10" s="384"/>
    </row>
    <row r="11" spans="1:26">
      <c r="A11" s="12"/>
      <c r="B11" s="208"/>
      <c r="C11" s="8"/>
      <c r="D11" s="8"/>
      <c r="E11" s="8"/>
      <c r="F11" s="8"/>
      <c r="G11" s="8"/>
      <c r="H11" s="69" t="s">
        <v>7</v>
      </c>
      <c r="I11" s="69"/>
      <c r="J11" s="39"/>
      <c r="K11" s="275"/>
      <c r="L11" s="104"/>
      <c r="M11" s="104"/>
      <c r="N11" s="104"/>
      <c r="O11" s="57"/>
      <c r="P11" s="85"/>
      <c r="Q11" s="85"/>
      <c r="R11" s="85"/>
      <c r="S11" s="85"/>
      <c r="T11" s="75"/>
      <c r="U11" s="325"/>
      <c r="V11" s="325"/>
      <c r="W11" s="325"/>
      <c r="X11" s="325"/>
      <c r="Y11" s="325"/>
      <c r="Z11" s="385"/>
    </row>
    <row r="12" spans="1:26">
      <c r="A12" s="13" t="s">
        <v>18</v>
      </c>
      <c r="B12" s="14"/>
      <c r="C12" s="14"/>
      <c r="D12" s="14"/>
      <c r="E12" s="15"/>
      <c r="F12" s="16"/>
      <c r="G12" s="17"/>
      <c r="H12" s="66" t="s">
        <v>14</v>
      </c>
      <c r="I12" s="180"/>
      <c r="J12" s="40"/>
      <c r="K12" s="276"/>
      <c r="L12" s="107"/>
      <c r="M12" s="107"/>
      <c r="N12" s="107"/>
      <c r="O12" s="60"/>
      <c r="P12" s="86"/>
      <c r="Q12" s="86"/>
      <c r="R12" s="86"/>
      <c r="S12" s="86"/>
      <c r="T12" s="77" t="s">
        <v>13</v>
      </c>
      <c r="U12" s="326"/>
      <c r="V12" s="326"/>
      <c r="W12" s="326"/>
      <c r="X12" s="326"/>
      <c r="Y12" s="326"/>
      <c r="Z12" s="386"/>
    </row>
    <row r="13" spans="1:26">
      <c r="A13" s="19" t="s">
        <v>19</v>
      </c>
      <c r="B13" s="20"/>
      <c r="C13" s="20"/>
      <c r="D13" s="20"/>
      <c r="E13" s="18"/>
      <c r="F13" s="21"/>
      <c r="G13" s="22"/>
      <c r="H13" s="67" t="s">
        <v>15</v>
      </c>
      <c r="I13" s="41"/>
      <c r="J13" s="33" t="s">
        <v>11</v>
      </c>
      <c r="K13" s="277"/>
      <c r="L13" s="108"/>
      <c r="M13" s="181"/>
      <c r="N13" s="181"/>
      <c r="O13" s="61"/>
      <c r="P13" s="87"/>
      <c r="Q13" s="87"/>
      <c r="R13" s="87"/>
      <c r="S13" s="87"/>
      <c r="T13" s="78"/>
      <c r="U13" s="327"/>
      <c r="V13" s="327"/>
      <c r="W13" s="327"/>
      <c r="X13" s="327"/>
      <c r="Y13" s="327"/>
      <c r="Z13" s="387"/>
    </row>
    <row r="14" spans="1:26">
      <c r="A14" s="23" t="s">
        <v>20</v>
      </c>
      <c r="B14" s="24"/>
      <c r="C14" s="24"/>
      <c r="D14" s="24"/>
      <c r="E14" s="25"/>
      <c r="F14" s="21"/>
      <c r="G14" s="22"/>
      <c r="H14" s="67" t="s">
        <v>26</v>
      </c>
      <c r="I14" s="41"/>
      <c r="J14" s="33" t="s">
        <v>3</v>
      </c>
      <c r="K14" s="277"/>
      <c r="L14" s="108"/>
      <c r="M14" s="182"/>
      <c r="N14" s="182"/>
      <c r="O14" s="60"/>
      <c r="P14" s="86"/>
      <c r="Q14" s="86"/>
      <c r="R14" s="86"/>
      <c r="S14" s="86"/>
      <c r="T14" s="76"/>
      <c r="U14" s="324"/>
      <c r="V14" s="324"/>
      <c r="W14" s="324"/>
      <c r="X14" s="324"/>
      <c r="Y14" s="324"/>
      <c r="Z14" s="384"/>
    </row>
    <row r="15" spans="1:26">
      <c r="A15" s="19" t="s">
        <v>21</v>
      </c>
      <c r="B15" s="20"/>
      <c r="C15" s="20"/>
      <c r="D15" s="20"/>
      <c r="E15" s="18"/>
      <c r="F15" s="21"/>
      <c r="G15" s="22"/>
      <c r="H15" s="67" t="s">
        <v>16</v>
      </c>
      <c r="I15" s="41"/>
      <c r="J15" s="33" t="s">
        <v>4</v>
      </c>
      <c r="K15" s="277"/>
      <c r="L15" s="108"/>
      <c r="M15" s="181"/>
      <c r="N15" s="181"/>
      <c r="O15" s="61"/>
      <c r="P15" s="87"/>
      <c r="Q15" s="87"/>
      <c r="R15" s="87"/>
      <c r="S15" s="87"/>
      <c r="T15" s="78"/>
      <c r="U15" s="327"/>
      <c r="V15" s="327"/>
      <c r="W15" s="327"/>
      <c r="X15" s="327"/>
      <c r="Y15" s="327"/>
      <c r="Z15" s="387"/>
    </row>
    <row r="16" spans="1:26">
      <c r="A16" s="19" t="s">
        <v>22</v>
      </c>
      <c r="B16" s="20"/>
      <c r="C16" s="20"/>
      <c r="D16" s="20"/>
      <c r="E16" s="18"/>
      <c r="F16" s="21"/>
      <c r="G16" s="22"/>
      <c r="H16" s="67" t="s">
        <v>16</v>
      </c>
      <c r="I16" s="41"/>
      <c r="J16" s="33" t="s">
        <v>5</v>
      </c>
      <c r="K16" s="277"/>
      <c r="L16" s="108"/>
      <c r="M16" s="182"/>
      <c r="N16" s="182"/>
      <c r="O16" s="60"/>
      <c r="P16" s="86"/>
      <c r="Q16" s="86"/>
      <c r="R16" s="86"/>
      <c r="S16" s="86"/>
      <c r="T16" s="76"/>
      <c r="U16" s="324"/>
      <c r="V16" s="324"/>
      <c r="W16" s="324"/>
      <c r="X16" s="324"/>
      <c r="Y16" s="324"/>
      <c r="Z16" s="384"/>
    </row>
    <row r="17" spans="1:26">
      <c r="A17" s="19" t="s">
        <v>23</v>
      </c>
      <c r="B17" s="20"/>
      <c r="C17" s="20"/>
      <c r="D17" s="20"/>
      <c r="E17" s="18"/>
      <c r="F17" s="21"/>
      <c r="G17" s="22"/>
      <c r="H17" s="67" t="s">
        <v>35</v>
      </c>
      <c r="I17" s="41"/>
      <c r="J17" s="33" t="s">
        <v>9</v>
      </c>
      <c r="K17" s="277"/>
      <c r="L17" s="108"/>
      <c r="M17" s="181"/>
      <c r="N17" s="181"/>
      <c r="O17" s="61"/>
      <c r="P17" s="87"/>
      <c r="Q17" s="87"/>
      <c r="R17" s="87"/>
      <c r="S17" s="87"/>
      <c r="T17" s="78"/>
      <c r="U17" s="327"/>
      <c r="V17" s="327"/>
      <c r="W17" s="327"/>
      <c r="X17" s="327"/>
      <c r="Y17" s="327"/>
      <c r="Z17" s="387"/>
    </row>
    <row r="18" spans="1:26">
      <c r="A18" s="23" t="s">
        <v>24</v>
      </c>
      <c r="B18" s="24"/>
      <c r="C18" s="24"/>
      <c r="D18" s="24"/>
      <c r="E18" s="25"/>
      <c r="F18" s="26"/>
      <c r="G18" s="27"/>
      <c r="H18" s="68" t="s">
        <v>17</v>
      </c>
      <c r="I18" s="40"/>
      <c r="J18" s="33" t="s">
        <v>10</v>
      </c>
      <c r="K18" s="277"/>
      <c r="L18" s="108"/>
      <c r="M18" s="182"/>
      <c r="N18" s="182"/>
      <c r="O18" s="60"/>
      <c r="P18" s="86"/>
      <c r="Q18" s="86"/>
      <c r="R18" s="86"/>
      <c r="S18" s="86"/>
      <c r="T18" s="76"/>
      <c r="U18" s="324"/>
      <c r="V18" s="324"/>
      <c r="W18" s="324"/>
      <c r="X18" s="324"/>
      <c r="Y18" s="324"/>
      <c r="Z18" s="384"/>
    </row>
    <row r="19" spans="1:26">
      <c r="A19" s="11"/>
      <c r="B19" s="10"/>
      <c r="C19" s="10"/>
      <c r="D19" s="10"/>
      <c r="E19" s="10"/>
      <c r="F19" s="10"/>
      <c r="G19" s="10"/>
      <c r="H19" s="220" t="s">
        <v>8</v>
      </c>
      <c r="I19" s="220"/>
      <c r="J19" s="221"/>
      <c r="K19" s="278"/>
      <c r="L19" s="222"/>
      <c r="M19" s="222"/>
      <c r="N19" s="222"/>
      <c r="O19" s="223"/>
      <c r="P19" s="224"/>
      <c r="Q19" s="224"/>
      <c r="R19" s="224"/>
      <c r="S19" s="224"/>
      <c r="T19" s="225"/>
      <c r="U19" s="323"/>
      <c r="V19" s="323"/>
      <c r="W19" s="323"/>
      <c r="X19" s="323"/>
      <c r="Y19" s="323"/>
      <c r="Z19" s="383"/>
    </row>
    <row r="20" spans="1:26">
      <c r="A20" s="11"/>
      <c r="B20" s="10"/>
      <c r="C20" s="10"/>
      <c r="D20" s="10"/>
      <c r="E20" s="10"/>
      <c r="F20" s="10"/>
      <c r="G20" s="10"/>
      <c r="H20" s="220"/>
      <c r="I20" s="220"/>
      <c r="J20" s="221"/>
      <c r="K20" s="278"/>
      <c r="L20" s="222"/>
      <c r="M20" s="222"/>
      <c r="N20" s="222"/>
      <c r="O20" s="223"/>
      <c r="P20" s="224"/>
      <c r="Q20" s="224"/>
      <c r="R20" s="224"/>
      <c r="S20" s="224"/>
      <c r="T20" s="225"/>
      <c r="U20" s="323"/>
      <c r="V20" s="323"/>
      <c r="W20" s="323"/>
      <c r="X20" s="323"/>
      <c r="Y20" s="323"/>
      <c r="Z20" s="385"/>
    </row>
    <row r="21" spans="1:26" s="1" customFormat="1" ht="159.75" customHeight="1">
      <c r="A21" s="226" t="s">
        <v>33</v>
      </c>
      <c r="B21" s="226" t="s">
        <v>42</v>
      </c>
      <c r="C21" s="227" t="s">
        <v>34</v>
      </c>
      <c r="D21" s="227" t="s">
        <v>0</v>
      </c>
      <c r="E21" s="227" t="s">
        <v>1</v>
      </c>
      <c r="F21" s="227" t="s">
        <v>2</v>
      </c>
      <c r="G21" s="227" t="s">
        <v>12</v>
      </c>
      <c r="H21" s="228" t="s">
        <v>29</v>
      </c>
      <c r="I21" s="227" t="s">
        <v>36</v>
      </c>
      <c r="J21" s="227" t="s">
        <v>25</v>
      </c>
      <c r="K21" s="227" t="s">
        <v>37</v>
      </c>
      <c r="L21" s="227" t="s">
        <v>38</v>
      </c>
      <c r="M21" s="227" t="s">
        <v>896</v>
      </c>
      <c r="N21" s="227" t="s">
        <v>895</v>
      </c>
      <c r="O21" s="229" t="s">
        <v>30</v>
      </c>
      <c r="P21" s="230" t="s">
        <v>27</v>
      </c>
      <c r="Q21" s="230" t="s">
        <v>39</v>
      </c>
      <c r="R21" s="231" t="s">
        <v>40</v>
      </c>
      <c r="S21" s="231" t="s">
        <v>41</v>
      </c>
      <c r="T21" s="231" t="s">
        <v>28</v>
      </c>
      <c r="U21" s="328" t="s">
        <v>892</v>
      </c>
      <c r="V21" s="328" t="s">
        <v>913</v>
      </c>
      <c r="W21" s="328" t="s">
        <v>914</v>
      </c>
      <c r="X21" s="328" t="s">
        <v>922</v>
      </c>
      <c r="Y21" s="328" t="s">
        <v>893</v>
      </c>
      <c r="Z21" s="328" t="s">
        <v>894</v>
      </c>
    </row>
    <row r="22" spans="1:26" s="1" customFormat="1" ht="13.5" customHeight="1">
      <c r="A22" s="226"/>
      <c r="B22" s="315">
        <v>1</v>
      </c>
      <c r="C22" s="315">
        <v>2</v>
      </c>
      <c r="D22" s="315">
        <v>3</v>
      </c>
      <c r="E22" s="315">
        <v>4</v>
      </c>
      <c r="F22" s="315">
        <v>5</v>
      </c>
      <c r="G22" s="315">
        <v>6</v>
      </c>
      <c r="H22" s="315">
        <v>7</v>
      </c>
      <c r="I22" s="315">
        <v>8</v>
      </c>
      <c r="J22" s="315">
        <v>9</v>
      </c>
      <c r="K22" s="315">
        <v>10</v>
      </c>
      <c r="L22" s="315">
        <v>11</v>
      </c>
      <c r="M22" s="315">
        <v>12</v>
      </c>
      <c r="N22" s="315">
        <v>13</v>
      </c>
      <c r="O22" s="315">
        <v>14</v>
      </c>
      <c r="P22" s="315">
        <v>15</v>
      </c>
      <c r="Q22" s="315">
        <v>16</v>
      </c>
      <c r="R22" s="315">
        <v>17</v>
      </c>
      <c r="S22" s="315">
        <v>18</v>
      </c>
      <c r="T22" s="315">
        <v>19</v>
      </c>
      <c r="U22" s="315">
        <v>20</v>
      </c>
      <c r="V22" s="315"/>
      <c r="W22" s="315">
        <v>21</v>
      </c>
      <c r="X22" s="315">
        <v>22</v>
      </c>
      <c r="Y22" s="315">
        <v>23</v>
      </c>
      <c r="Z22" s="315">
        <v>24</v>
      </c>
    </row>
    <row r="23" spans="1:26" s="219" customFormat="1" ht="21" customHeight="1">
      <c r="A23" s="232">
        <v>1</v>
      </c>
      <c r="B23" s="111">
        <v>15</v>
      </c>
      <c r="C23" s="112">
        <v>65</v>
      </c>
      <c r="D23" s="112">
        <v>2</v>
      </c>
      <c r="E23" s="112">
        <v>2</v>
      </c>
      <c r="F23" s="112">
        <v>1</v>
      </c>
      <c r="G23" s="112">
        <v>73</v>
      </c>
      <c r="H23" s="234" t="s">
        <v>486</v>
      </c>
      <c r="I23" s="234" t="s">
        <v>487</v>
      </c>
      <c r="J23" s="113" t="s">
        <v>488</v>
      </c>
      <c r="K23" s="243" t="s">
        <v>699</v>
      </c>
      <c r="L23" s="243" t="s">
        <v>93</v>
      </c>
      <c r="M23" s="319" t="s">
        <v>897</v>
      </c>
      <c r="N23" s="243" t="s">
        <v>918</v>
      </c>
      <c r="O23" s="237"/>
      <c r="P23" s="114">
        <v>249000</v>
      </c>
      <c r="Q23" s="238"/>
      <c r="R23" s="239"/>
      <c r="S23" s="114">
        <v>62250</v>
      </c>
      <c r="T23" s="167" t="s">
        <v>511</v>
      </c>
      <c r="U23" s="329">
        <v>1</v>
      </c>
      <c r="V23" s="329">
        <v>9</v>
      </c>
      <c r="W23" s="329">
        <v>6</v>
      </c>
      <c r="X23" s="329"/>
      <c r="Y23" s="329">
        <v>1</v>
      </c>
      <c r="Z23" s="329">
        <v>2</v>
      </c>
    </row>
    <row r="24" spans="1:26" s="219" customFormat="1" ht="14.25" customHeight="1">
      <c r="A24" s="232" t="s">
        <v>436</v>
      </c>
      <c r="B24" s="111">
        <v>15</v>
      </c>
      <c r="C24" s="112">
        <v>86</v>
      </c>
      <c r="D24" s="112">
        <v>5</v>
      </c>
      <c r="E24" s="112">
        <v>2</v>
      </c>
      <c r="F24" s="112">
        <v>1</v>
      </c>
      <c r="G24" s="112">
        <v>45</v>
      </c>
      <c r="H24" s="233" t="s">
        <v>437</v>
      </c>
      <c r="I24" s="233" t="s">
        <v>452</v>
      </c>
      <c r="J24" s="113" t="s">
        <v>453</v>
      </c>
      <c r="K24" s="261" t="s">
        <v>560</v>
      </c>
      <c r="L24" s="113" t="s">
        <v>153</v>
      </c>
      <c r="M24" s="261" t="s">
        <v>153</v>
      </c>
      <c r="N24" s="236"/>
      <c r="O24" s="237">
        <v>232693.11</v>
      </c>
      <c r="P24" s="114">
        <v>219999.8</v>
      </c>
      <c r="Q24" s="238"/>
      <c r="R24" s="239"/>
      <c r="S24" s="114">
        <v>150000</v>
      </c>
      <c r="T24" s="167" t="s">
        <v>479</v>
      </c>
      <c r="U24" s="329">
        <v>1</v>
      </c>
      <c r="V24" s="329">
        <v>70</v>
      </c>
      <c r="W24" s="329">
        <v>2</v>
      </c>
      <c r="X24" s="329"/>
      <c r="Y24" s="329">
        <v>1</v>
      </c>
      <c r="Z24" s="329">
        <v>1</v>
      </c>
    </row>
    <row r="25" spans="1:26" s="219" customFormat="1" ht="12.75" customHeight="1">
      <c r="A25" s="232" t="s">
        <v>436</v>
      </c>
      <c r="B25" s="111">
        <v>15</v>
      </c>
      <c r="C25" s="112">
        <v>141</v>
      </c>
      <c r="D25" s="112">
        <v>5</v>
      </c>
      <c r="E25" s="112">
        <v>2</v>
      </c>
      <c r="F25" s="112">
        <v>1</v>
      </c>
      <c r="G25" s="112">
        <v>45</v>
      </c>
      <c r="H25" s="234" t="s">
        <v>438</v>
      </c>
      <c r="I25" s="234" t="s">
        <v>454</v>
      </c>
      <c r="J25" s="113" t="s">
        <v>455</v>
      </c>
      <c r="K25" s="243" t="s">
        <v>468</v>
      </c>
      <c r="L25" s="243" t="s">
        <v>66</v>
      </c>
      <c r="M25" s="243" t="s">
        <v>900</v>
      </c>
      <c r="N25" s="243" t="s">
        <v>306</v>
      </c>
      <c r="O25" s="237">
        <v>150000</v>
      </c>
      <c r="P25" s="114">
        <v>120584.43</v>
      </c>
      <c r="Q25" s="238"/>
      <c r="R25" s="239"/>
      <c r="S25" s="114">
        <v>55491.62</v>
      </c>
      <c r="T25" s="167" t="s">
        <v>474</v>
      </c>
      <c r="U25" s="329">
        <v>1</v>
      </c>
      <c r="V25" s="329">
        <v>7</v>
      </c>
      <c r="W25" s="329">
        <v>3</v>
      </c>
      <c r="X25" s="329"/>
      <c r="Y25" s="329">
        <v>1</v>
      </c>
      <c r="Z25" s="329">
        <v>1</v>
      </c>
    </row>
    <row r="26" spans="1:26" s="219" customFormat="1" ht="12" customHeight="1">
      <c r="A26" s="232" t="s">
        <v>436</v>
      </c>
      <c r="B26" s="111">
        <v>15</v>
      </c>
      <c r="C26" s="112">
        <v>163</v>
      </c>
      <c r="D26" s="112">
        <v>5</v>
      </c>
      <c r="E26" s="112">
        <v>1</v>
      </c>
      <c r="F26" s="112">
        <v>1</v>
      </c>
      <c r="G26" s="112">
        <v>45</v>
      </c>
      <c r="H26" s="234" t="s">
        <v>439</v>
      </c>
      <c r="I26" s="234" t="s">
        <v>1007</v>
      </c>
      <c r="J26" s="113" t="s">
        <v>456</v>
      </c>
      <c r="K26" s="243" t="s">
        <v>262</v>
      </c>
      <c r="L26" s="113" t="s">
        <v>508</v>
      </c>
      <c r="M26" s="236"/>
      <c r="N26" s="236"/>
      <c r="O26" s="237">
        <v>4270702.8600000003</v>
      </c>
      <c r="P26" s="114">
        <v>2192854.6</v>
      </c>
      <c r="Q26" s="238"/>
      <c r="R26" s="239"/>
      <c r="S26" s="114">
        <v>110000</v>
      </c>
      <c r="T26" s="167" t="s">
        <v>513</v>
      </c>
      <c r="U26" s="329">
        <v>1</v>
      </c>
      <c r="V26" s="329">
        <v>20</v>
      </c>
      <c r="W26" s="329">
        <v>8</v>
      </c>
      <c r="X26" s="329"/>
      <c r="Y26" s="329">
        <v>1</v>
      </c>
      <c r="Z26" s="329">
        <v>1</v>
      </c>
    </row>
    <row r="27" spans="1:26" s="219" customFormat="1" ht="13.5" customHeight="1">
      <c r="A27" s="232" t="s">
        <v>436</v>
      </c>
      <c r="B27" s="111">
        <v>15</v>
      </c>
      <c r="C27" s="235">
        <v>213</v>
      </c>
      <c r="D27" s="235">
        <v>5</v>
      </c>
      <c r="E27" s="235">
        <v>2</v>
      </c>
      <c r="F27" s="235">
        <v>1</v>
      </c>
      <c r="G27" s="235">
        <v>45</v>
      </c>
      <c r="H27" s="240" t="s">
        <v>440</v>
      </c>
      <c r="I27" s="240" t="s">
        <v>904</v>
      </c>
      <c r="J27" s="113" t="s">
        <v>457</v>
      </c>
      <c r="K27" s="243" t="s">
        <v>700</v>
      </c>
      <c r="L27" s="113" t="s">
        <v>313</v>
      </c>
      <c r="M27" s="243" t="s">
        <v>276</v>
      </c>
      <c r="N27" s="243"/>
      <c r="O27" s="187">
        <v>200000</v>
      </c>
      <c r="P27" s="114">
        <v>188678.36</v>
      </c>
      <c r="Q27" s="238"/>
      <c r="R27" s="239"/>
      <c r="S27" s="114">
        <v>5194</v>
      </c>
      <c r="T27" s="167" t="s">
        <v>475</v>
      </c>
      <c r="U27" s="329">
        <v>1</v>
      </c>
      <c r="V27" s="329">
        <v>11</v>
      </c>
      <c r="W27" s="329">
        <v>5</v>
      </c>
      <c r="X27" s="329"/>
      <c r="Y27" s="329">
        <v>1</v>
      </c>
      <c r="Z27" s="329">
        <v>1</v>
      </c>
    </row>
    <row r="28" spans="1:26" s="219" customFormat="1" ht="12" customHeight="1">
      <c r="A28" s="232" t="s">
        <v>436</v>
      </c>
      <c r="B28" s="111">
        <v>15</v>
      </c>
      <c r="C28" s="112">
        <v>221</v>
      </c>
      <c r="D28" s="112">
        <v>5</v>
      </c>
      <c r="E28" s="112">
        <v>2</v>
      </c>
      <c r="F28" s="112">
        <v>1</v>
      </c>
      <c r="G28" s="112">
        <v>45</v>
      </c>
      <c r="H28" s="234" t="s">
        <v>441</v>
      </c>
      <c r="I28" s="234" t="s">
        <v>458</v>
      </c>
      <c r="J28" s="113" t="s">
        <v>459</v>
      </c>
      <c r="K28" s="243" t="s">
        <v>940</v>
      </c>
      <c r="L28" s="244" t="s">
        <v>151</v>
      </c>
      <c r="M28" s="243" t="s">
        <v>188</v>
      </c>
      <c r="N28" s="243" t="s">
        <v>260</v>
      </c>
      <c r="O28" s="187">
        <v>129187.39</v>
      </c>
      <c r="P28" s="114">
        <v>72186.47</v>
      </c>
      <c r="Q28" s="238"/>
      <c r="R28" s="239"/>
      <c r="S28" s="114">
        <v>72186.47</v>
      </c>
      <c r="T28" s="235" t="s">
        <v>480</v>
      </c>
      <c r="U28" s="232">
        <v>1</v>
      </c>
      <c r="V28" s="232">
        <v>28</v>
      </c>
      <c r="W28" s="232">
        <v>5</v>
      </c>
      <c r="X28" s="232">
        <v>3</v>
      </c>
      <c r="Y28" s="232">
        <v>1</v>
      </c>
      <c r="Z28" s="232">
        <v>1</v>
      </c>
    </row>
    <row r="29" spans="1:26" s="219" customFormat="1" ht="12.75" customHeight="1">
      <c r="A29" s="232">
        <v>1</v>
      </c>
      <c r="B29" s="112">
        <v>15</v>
      </c>
      <c r="C29" s="112">
        <v>227</v>
      </c>
      <c r="D29" s="112">
        <v>1</v>
      </c>
      <c r="E29" s="112">
        <v>3</v>
      </c>
      <c r="F29" s="112">
        <v>6</v>
      </c>
      <c r="G29" s="112">
        <v>36</v>
      </c>
      <c r="H29" s="234" t="s">
        <v>490</v>
      </c>
      <c r="I29" s="234" t="s">
        <v>491</v>
      </c>
      <c r="J29" s="113" t="s">
        <v>491</v>
      </c>
      <c r="K29" s="113" t="s">
        <v>941</v>
      </c>
      <c r="L29" s="244" t="s">
        <v>68</v>
      </c>
      <c r="M29" s="244" t="s">
        <v>95</v>
      </c>
      <c r="N29" s="244" t="s">
        <v>942</v>
      </c>
      <c r="O29" s="187"/>
      <c r="P29" s="114">
        <v>0</v>
      </c>
      <c r="Q29" s="238"/>
      <c r="R29" s="239"/>
      <c r="S29" s="239"/>
      <c r="T29" s="235" t="s">
        <v>509</v>
      </c>
      <c r="U29" s="232">
        <v>1</v>
      </c>
      <c r="V29" s="232">
        <v>3</v>
      </c>
      <c r="W29" s="232"/>
      <c r="X29" s="232">
        <v>0</v>
      </c>
      <c r="Y29" s="232">
        <v>1</v>
      </c>
      <c r="Z29" s="232">
        <v>1</v>
      </c>
    </row>
    <row r="30" spans="1:26" s="219" customFormat="1" ht="12.75" customHeight="1">
      <c r="A30" s="232" t="s">
        <v>436</v>
      </c>
      <c r="B30" s="111">
        <v>15</v>
      </c>
      <c r="C30" s="112">
        <v>228</v>
      </c>
      <c r="D30" s="112">
        <v>5</v>
      </c>
      <c r="E30" s="112">
        <v>2</v>
      </c>
      <c r="F30" s="112">
        <v>1</v>
      </c>
      <c r="G30" s="112">
        <v>45</v>
      </c>
      <c r="H30" s="234" t="s">
        <v>442</v>
      </c>
      <c r="I30" s="234" t="s">
        <v>460</v>
      </c>
      <c r="J30" s="113" t="s">
        <v>461</v>
      </c>
      <c r="K30" s="261" t="s">
        <v>52</v>
      </c>
      <c r="L30" s="113" t="s">
        <v>153</v>
      </c>
      <c r="M30" s="261" t="s">
        <v>153</v>
      </c>
      <c r="N30" s="236"/>
      <c r="O30" s="187">
        <v>50000</v>
      </c>
      <c r="P30" s="114">
        <v>37604.01</v>
      </c>
      <c r="Q30" s="238"/>
      <c r="R30" s="239"/>
      <c r="S30" s="114">
        <v>60000</v>
      </c>
      <c r="T30" s="167" t="s">
        <v>476</v>
      </c>
      <c r="U30" s="329">
        <v>1</v>
      </c>
      <c r="V30" s="329">
        <v>47</v>
      </c>
      <c r="W30" s="329">
        <v>5</v>
      </c>
      <c r="X30" s="329"/>
      <c r="Y30" s="329">
        <v>1</v>
      </c>
      <c r="Z30" s="329">
        <v>1</v>
      </c>
    </row>
    <row r="31" spans="1:26" s="219" customFormat="1" ht="12.75" customHeight="1">
      <c r="A31" s="232" t="s">
        <v>436</v>
      </c>
      <c r="B31" s="111">
        <v>15</v>
      </c>
      <c r="C31" s="112">
        <v>236</v>
      </c>
      <c r="D31" s="112">
        <v>5</v>
      </c>
      <c r="E31" s="112">
        <v>1</v>
      </c>
      <c r="F31" s="112">
        <v>1</v>
      </c>
      <c r="G31" s="112">
        <v>45</v>
      </c>
      <c r="H31" s="234" t="s">
        <v>443</v>
      </c>
      <c r="I31" s="234" t="s">
        <v>980</v>
      </c>
      <c r="J31" s="113" t="s">
        <v>462</v>
      </c>
      <c r="K31" s="113" t="s">
        <v>206</v>
      </c>
      <c r="L31" s="113" t="s">
        <v>348</v>
      </c>
      <c r="M31" s="113" t="s">
        <v>273</v>
      </c>
      <c r="N31" s="113"/>
      <c r="O31" s="187">
        <v>3250000</v>
      </c>
      <c r="P31" s="114">
        <v>1969163.08</v>
      </c>
      <c r="Q31" s="238"/>
      <c r="R31" s="239"/>
      <c r="S31" s="114">
        <v>200000</v>
      </c>
      <c r="T31" s="167" t="s">
        <v>352</v>
      </c>
      <c r="U31" s="329">
        <v>1</v>
      </c>
      <c r="V31" s="329">
        <v>46</v>
      </c>
      <c r="W31" s="329">
        <v>6</v>
      </c>
      <c r="X31" s="329"/>
      <c r="Y31" s="329">
        <v>2</v>
      </c>
      <c r="Z31" s="329">
        <v>1</v>
      </c>
    </row>
    <row r="32" spans="1:26" s="219" customFormat="1" ht="21" customHeight="1">
      <c r="A32" s="232" t="s">
        <v>436</v>
      </c>
      <c r="B32" s="111">
        <v>15</v>
      </c>
      <c r="C32" s="112">
        <v>243</v>
      </c>
      <c r="D32" s="112">
        <v>5</v>
      </c>
      <c r="E32" s="112">
        <v>1</v>
      </c>
      <c r="F32" s="112">
        <v>1</v>
      </c>
      <c r="G32" s="112">
        <v>45</v>
      </c>
      <c r="H32" s="234" t="s">
        <v>444</v>
      </c>
      <c r="I32" s="234"/>
      <c r="J32" s="113" t="s">
        <v>463</v>
      </c>
      <c r="K32" s="236"/>
      <c r="L32" s="113" t="s">
        <v>160</v>
      </c>
      <c r="M32" s="236"/>
      <c r="N32" s="236"/>
      <c r="O32" s="187">
        <v>250000</v>
      </c>
      <c r="P32" s="114">
        <v>0</v>
      </c>
      <c r="Q32" s="238"/>
      <c r="R32" s="239"/>
      <c r="S32" s="114">
        <v>30371</v>
      </c>
      <c r="T32" s="167" t="s">
        <v>481</v>
      </c>
      <c r="U32" s="167"/>
      <c r="V32" s="167"/>
      <c r="W32" s="167"/>
      <c r="X32" s="329"/>
      <c r="Y32" s="167"/>
      <c r="Z32" s="329"/>
    </row>
    <row r="33" spans="1:26" s="219" customFormat="1" ht="13.5" customHeight="1">
      <c r="A33" s="232">
        <v>1</v>
      </c>
      <c r="B33" s="111">
        <v>15</v>
      </c>
      <c r="C33" s="112">
        <v>250</v>
      </c>
      <c r="D33" s="112">
        <v>1</v>
      </c>
      <c r="E33" s="112">
        <v>2</v>
      </c>
      <c r="F33" s="112">
        <v>1</v>
      </c>
      <c r="G33" s="112">
        <v>36</v>
      </c>
      <c r="H33" s="167" t="s">
        <v>492</v>
      </c>
      <c r="I33" s="234" t="s">
        <v>494</v>
      </c>
      <c r="J33" s="113" t="s">
        <v>494</v>
      </c>
      <c r="K33" s="113" t="s">
        <v>923</v>
      </c>
      <c r="L33" s="244" t="s">
        <v>151</v>
      </c>
      <c r="M33" s="113" t="s">
        <v>170</v>
      </c>
      <c r="N33" s="244" t="s">
        <v>982</v>
      </c>
      <c r="O33" s="187">
        <v>70000</v>
      </c>
      <c r="P33" s="114">
        <v>61850.400000000001</v>
      </c>
      <c r="Q33" s="238"/>
      <c r="R33" s="239"/>
      <c r="S33" s="114">
        <v>61850.400000000001</v>
      </c>
      <c r="T33" s="167" t="s">
        <v>514</v>
      </c>
      <c r="U33" s="339">
        <v>1</v>
      </c>
      <c r="V33" s="339">
        <v>17</v>
      </c>
      <c r="W33" s="339">
        <v>2</v>
      </c>
      <c r="X33" s="329">
        <v>0</v>
      </c>
      <c r="Y33" s="339">
        <v>1</v>
      </c>
      <c r="Z33" s="329">
        <v>1</v>
      </c>
    </row>
    <row r="34" spans="1:26" s="219" customFormat="1" ht="13.5" customHeight="1">
      <c r="A34" s="232">
        <v>1</v>
      </c>
      <c r="B34" s="111">
        <v>15</v>
      </c>
      <c r="C34" s="112">
        <v>252</v>
      </c>
      <c r="D34" s="112">
        <v>1</v>
      </c>
      <c r="E34" s="112">
        <v>2</v>
      </c>
      <c r="F34" s="112">
        <v>1</v>
      </c>
      <c r="G34" s="112">
        <v>36</v>
      </c>
      <c r="H34" s="167" t="s">
        <v>493</v>
      </c>
      <c r="I34" s="234" t="s">
        <v>495</v>
      </c>
      <c r="J34" s="113" t="s">
        <v>496</v>
      </c>
      <c r="K34" s="243" t="s">
        <v>699</v>
      </c>
      <c r="L34" s="113" t="s">
        <v>462</v>
      </c>
      <c r="M34" s="236"/>
      <c r="N34" s="236"/>
      <c r="O34" s="187">
        <v>55000</v>
      </c>
      <c r="P34" s="114">
        <v>52838</v>
      </c>
      <c r="Q34" s="238"/>
      <c r="R34" s="239"/>
      <c r="S34" s="239"/>
      <c r="T34" s="167" t="s">
        <v>512</v>
      </c>
      <c r="U34" s="329">
        <v>1</v>
      </c>
      <c r="V34" s="329">
        <v>9</v>
      </c>
      <c r="W34" s="329">
        <v>4</v>
      </c>
      <c r="X34" s="329"/>
      <c r="Y34" s="329">
        <v>1</v>
      </c>
      <c r="Z34" s="329">
        <v>1</v>
      </c>
    </row>
    <row r="35" spans="1:26" s="219" customFormat="1" ht="12.75" customHeight="1">
      <c r="A35" s="232" t="s">
        <v>436</v>
      </c>
      <c r="B35" s="111">
        <v>15</v>
      </c>
      <c r="C35" s="112">
        <v>261</v>
      </c>
      <c r="D35" s="112">
        <v>5</v>
      </c>
      <c r="E35" s="112">
        <v>2</v>
      </c>
      <c r="F35" s="112">
        <v>1</v>
      </c>
      <c r="G35" s="112">
        <v>45</v>
      </c>
      <c r="H35" s="167" t="s">
        <v>445</v>
      </c>
      <c r="I35" s="241" t="s">
        <v>464</v>
      </c>
      <c r="J35" s="113" t="s">
        <v>465</v>
      </c>
      <c r="K35" s="113" t="s">
        <v>67</v>
      </c>
      <c r="L35" s="243" t="s">
        <v>153</v>
      </c>
      <c r="M35" s="236"/>
      <c r="N35" s="236"/>
      <c r="O35" s="187">
        <v>496180.84</v>
      </c>
      <c r="P35" s="114">
        <v>288755.5</v>
      </c>
      <c r="Q35" s="238"/>
      <c r="R35" s="239"/>
      <c r="S35" s="351">
        <v>180000</v>
      </c>
      <c r="T35" s="167" t="s">
        <v>322</v>
      </c>
      <c r="U35" s="339">
        <v>1</v>
      </c>
      <c r="V35" s="339"/>
      <c r="W35" s="339"/>
      <c r="X35" s="329"/>
      <c r="Y35" s="339">
        <v>1</v>
      </c>
      <c r="Z35" s="329">
        <v>1</v>
      </c>
    </row>
    <row r="36" spans="1:26" s="219" customFormat="1" ht="12.75" customHeight="1">
      <c r="A36" s="232">
        <v>1</v>
      </c>
      <c r="B36" s="111">
        <v>15</v>
      </c>
      <c r="C36" s="112">
        <v>262</v>
      </c>
      <c r="D36" s="112">
        <v>1</v>
      </c>
      <c r="E36" s="112">
        <v>2</v>
      </c>
      <c r="F36" s="112">
        <v>1</v>
      </c>
      <c r="G36" s="112">
        <v>36</v>
      </c>
      <c r="H36" s="167" t="s">
        <v>497</v>
      </c>
      <c r="I36" s="234" t="s">
        <v>489</v>
      </c>
      <c r="J36" s="113" t="s">
        <v>465</v>
      </c>
      <c r="K36" s="113" t="s">
        <v>691</v>
      </c>
      <c r="L36" s="243" t="s">
        <v>119</v>
      </c>
      <c r="M36" s="244" t="s">
        <v>144</v>
      </c>
      <c r="N36" s="244" t="s">
        <v>54</v>
      </c>
      <c r="O36" s="187">
        <v>100000</v>
      </c>
      <c r="P36" s="114">
        <v>94119</v>
      </c>
      <c r="Q36" s="238"/>
      <c r="R36" s="239"/>
      <c r="S36" s="114">
        <v>94119</v>
      </c>
      <c r="T36" s="167" t="s">
        <v>510</v>
      </c>
      <c r="U36" s="329">
        <v>1</v>
      </c>
      <c r="V36" s="329">
        <v>17</v>
      </c>
      <c r="W36" s="329"/>
      <c r="X36" s="329">
        <v>0</v>
      </c>
      <c r="Y36" s="329">
        <v>1</v>
      </c>
      <c r="Z36" s="329">
        <v>1</v>
      </c>
    </row>
    <row r="37" spans="1:26" s="219" customFormat="1" ht="12.75" customHeight="1">
      <c r="A37" s="232" t="s">
        <v>436</v>
      </c>
      <c r="B37" s="111">
        <v>15</v>
      </c>
      <c r="C37" s="112">
        <v>263</v>
      </c>
      <c r="D37" s="112">
        <v>5</v>
      </c>
      <c r="E37" s="112">
        <v>2</v>
      </c>
      <c r="F37" s="112">
        <v>1</v>
      </c>
      <c r="G37" s="112">
        <v>45</v>
      </c>
      <c r="H37" s="167" t="s">
        <v>446</v>
      </c>
      <c r="I37" s="234" t="s">
        <v>466</v>
      </c>
      <c r="J37" s="113" t="s">
        <v>67</v>
      </c>
      <c r="K37" s="113" t="s">
        <v>472</v>
      </c>
      <c r="L37" s="244" t="s">
        <v>153</v>
      </c>
      <c r="M37" s="244" t="s">
        <v>188</v>
      </c>
      <c r="N37" s="244" t="s">
        <v>983</v>
      </c>
      <c r="O37" s="187">
        <v>226009.38</v>
      </c>
      <c r="P37" s="114">
        <v>150911.70000000001</v>
      </c>
      <c r="Q37" s="238"/>
      <c r="R37" s="239"/>
      <c r="S37" s="114">
        <v>150911.70000000001</v>
      </c>
      <c r="T37" s="167" t="s">
        <v>322</v>
      </c>
      <c r="U37" s="339">
        <v>1</v>
      </c>
      <c r="V37" s="329">
        <v>34</v>
      </c>
      <c r="W37" s="339">
        <v>9</v>
      </c>
      <c r="X37" s="329">
        <v>1</v>
      </c>
      <c r="Y37" s="339">
        <v>1</v>
      </c>
      <c r="Z37" s="329">
        <v>1</v>
      </c>
    </row>
    <row r="38" spans="1:26" s="219" customFormat="1" ht="12.75" customHeight="1">
      <c r="A38" s="232">
        <v>1</v>
      </c>
      <c r="B38" s="111">
        <v>15</v>
      </c>
      <c r="C38" s="112">
        <v>265</v>
      </c>
      <c r="D38" s="112">
        <v>2</v>
      </c>
      <c r="E38" s="112">
        <v>2</v>
      </c>
      <c r="F38" s="112">
        <v>1</v>
      </c>
      <c r="G38" s="112">
        <v>60</v>
      </c>
      <c r="H38" s="167" t="s">
        <v>498</v>
      </c>
      <c r="I38" s="167" t="s">
        <v>499</v>
      </c>
      <c r="J38" s="113" t="s">
        <v>500</v>
      </c>
      <c r="K38" s="261" t="s">
        <v>156</v>
      </c>
      <c r="L38" s="244" t="s">
        <v>507</v>
      </c>
      <c r="M38" s="261" t="s">
        <v>923</v>
      </c>
      <c r="N38" s="236"/>
      <c r="O38" s="187">
        <v>10000</v>
      </c>
      <c r="P38" s="381">
        <v>10125</v>
      </c>
      <c r="Q38" s="238"/>
      <c r="R38" s="239"/>
      <c r="S38" s="114">
        <v>13050</v>
      </c>
      <c r="T38" s="167" t="s">
        <v>557</v>
      </c>
      <c r="U38" s="329">
        <v>1</v>
      </c>
      <c r="V38" s="329">
        <v>3</v>
      </c>
      <c r="W38" s="329">
        <v>3</v>
      </c>
      <c r="X38" s="329"/>
      <c r="Y38" s="329">
        <v>1</v>
      </c>
      <c r="Z38" s="329">
        <v>1</v>
      </c>
    </row>
    <row r="39" spans="1:26" s="219" customFormat="1" ht="12.75" customHeight="1">
      <c r="A39" s="232" t="s">
        <v>436</v>
      </c>
      <c r="B39" s="111">
        <v>15</v>
      </c>
      <c r="C39" s="112">
        <v>268</v>
      </c>
      <c r="D39" s="112">
        <v>5</v>
      </c>
      <c r="E39" s="112">
        <v>2</v>
      </c>
      <c r="F39" s="112">
        <v>1</v>
      </c>
      <c r="G39" s="112">
        <v>45</v>
      </c>
      <c r="H39" s="167" t="s">
        <v>447</v>
      </c>
      <c r="I39" s="234" t="s">
        <v>467</v>
      </c>
      <c r="J39" s="113" t="s">
        <v>467</v>
      </c>
      <c r="K39" s="261" t="s">
        <v>558</v>
      </c>
      <c r="L39" s="113" t="s">
        <v>153</v>
      </c>
      <c r="M39" s="261" t="s">
        <v>153</v>
      </c>
      <c r="N39" s="236"/>
      <c r="O39" s="187">
        <v>100000</v>
      </c>
      <c r="P39" s="114">
        <v>64558.02</v>
      </c>
      <c r="Q39" s="238"/>
      <c r="R39" s="239"/>
      <c r="S39" s="114">
        <v>51068</v>
      </c>
      <c r="T39" s="167" t="s">
        <v>477</v>
      </c>
      <c r="U39" s="329">
        <v>1</v>
      </c>
      <c r="V39" s="329">
        <v>56</v>
      </c>
      <c r="W39" s="329">
        <v>13</v>
      </c>
      <c r="X39" s="329">
        <v>1</v>
      </c>
      <c r="Y39" s="329">
        <v>1</v>
      </c>
      <c r="Z39" s="329">
        <v>1</v>
      </c>
    </row>
    <row r="40" spans="1:26" s="219" customFormat="1" ht="12.75" customHeight="1">
      <c r="A40" s="232" t="s">
        <v>436</v>
      </c>
      <c r="B40" s="111">
        <v>15</v>
      </c>
      <c r="C40" s="112">
        <v>269</v>
      </c>
      <c r="D40" s="112">
        <v>5</v>
      </c>
      <c r="E40" s="112">
        <v>2</v>
      </c>
      <c r="F40" s="112">
        <v>1</v>
      </c>
      <c r="G40" s="112">
        <v>45</v>
      </c>
      <c r="H40" s="167" t="s">
        <v>451</v>
      </c>
      <c r="I40" s="234" t="s">
        <v>468</v>
      </c>
      <c r="J40" s="113" t="s">
        <v>468</v>
      </c>
      <c r="K40" s="113" t="s">
        <v>965</v>
      </c>
      <c r="L40" s="243" t="s">
        <v>153</v>
      </c>
      <c r="M40" s="236"/>
      <c r="N40" s="236"/>
      <c r="O40" s="187">
        <v>250000</v>
      </c>
      <c r="P40" s="114">
        <v>143538.04999999999</v>
      </c>
      <c r="Q40" s="238"/>
      <c r="R40" s="239"/>
      <c r="S40" s="351">
        <v>69425.67</v>
      </c>
      <c r="T40" s="167" t="s">
        <v>482</v>
      </c>
      <c r="U40" s="339">
        <v>1</v>
      </c>
      <c r="V40" s="329"/>
      <c r="W40" s="339"/>
      <c r="X40" s="329"/>
      <c r="Y40" s="339">
        <v>1</v>
      </c>
      <c r="Z40" s="329">
        <v>1</v>
      </c>
    </row>
    <row r="41" spans="1:26" s="219" customFormat="1" ht="12.75" customHeight="1">
      <c r="A41" s="232" t="s">
        <v>436</v>
      </c>
      <c r="B41" s="111">
        <v>15</v>
      </c>
      <c r="C41" s="112">
        <v>273</v>
      </c>
      <c r="D41" s="112">
        <v>5</v>
      </c>
      <c r="E41" s="112">
        <v>2</v>
      </c>
      <c r="F41" s="112">
        <v>1</v>
      </c>
      <c r="G41" s="112">
        <v>45</v>
      </c>
      <c r="H41" s="167" t="s">
        <v>448</v>
      </c>
      <c r="I41" s="234" t="s">
        <v>469</v>
      </c>
      <c r="J41" s="113" t="s">
        <v>469</v>
      </c>
      <c r="K41" s="113" t="s">
        <v>1005</v>
      </c>
      <c r="L41" s="243" t="s">
        <v>1006</v>
      </c>
      <c r="M41" s="261" t="s">
        <v>143</v>
      </c>
      <c r="N41" s="243" t="s">
        <v>179</v>
      </c>
      <c r="O41" s="187">
        <v>50000</v>
      </c>
      <c r="P41" s="114">
        <v>34320</v>
      </c>
      <c r="Q41" s="238"/>
      <c r="R41" s="239"/>
      <c r="S41" s="114">
        <v>34320</v>
      </c>
      <c r="T41" s="167" t="s">
        <v>483</v>
      </c>
      <c r="U41" s="339">
        <v>1</v>
      </c>
      <c r="V41" s="329">
        <v>46</v>
      </c>
      <c r="W41" s="339">
        <v>8</v>
      </c>
      <c r="X41" s="329">
        <v>0</v>
      </c>
      <c r="Y41" s="339">
        <v>1</v>
      </c>
      <c r="Z41" s="329">
        <v>1</v>
      </c>
    </row>
    <row r="42" spans="1:26" s="219" customFormat="1" ht="12.75" customHeight="1">
      <c r="A42" s="232" t="s">
        <v>436</v>
      </c>
      <c r="B42" s="111">
        <v>15</v>
      </c>
      <c r="C42" s="112">
        <v>276</v>
      </c>
      <c r="D42" s="112">
        <v>5</v>
      </c>
      <c r="E42" s="112">
        <v>2</v>
      </c>
      <c r="F42" s="112">
        <v>1</v>
      </c>
      <c r="G42" s="112">
        <v>45</v>
      </c>
      <c r="H42" s="167" t="s">
        <v>449</v>
      </c>
      <c r="I42" s="242" t="s">
        <v>470</v>
      </c>
      <c r="J42" s="113" t="s">
        <v>470</v>
      </c>
      <c r="K42" s="113" t="s">
        <v>560</v>
      </c>
      <c r="L42" s="244" t="s">
        <v>149</v>
      </c>
      <c r="M42" s="243" t="s">
        <v>130</v>
      </c>
      <c r="N42" s="243" t="s">
        <v>172</v>
      </c>
      <c r="O42" s="187" t="s">
        <v>473</v>
      </c>
      <c r="P42" s="114">
        <v>16999</v>
      </c>
      <c r="Q42" s="238"/>
      <c r="R42" s="239"/>
      <c r="S42" s="114">
        <v>16999</v>
      </c>
      <c r="T42" s="167" t="s">
        <v>484</v>
      </c>
      <c r="U42" s="339">
        <v>1</v>
      </c>
      <c r="V42" s="329">
        <v>24</v>
      </c>
      <c r="W42" s="339">
        <v>10</v>
      </c>
      <c r="X42" s="329">
        <v>1</v>
      </c>
      <c r="Y42" s="339">
        <v>1</v>
      </c>
      <c r="Z42" s="329">
        <v>1</v>
      </c>
    </row>
    <row r="43" spans="1:26" s="219" customFormat="1" ht="12.75" customHeight="1">
      <c r="A43" s="232">
        <v>1</v>
      </c>
      <c r="B43" s="111">
        <v>15</v>
      </c>
      <c r="C43" s="112">
        <v>284</v>
      </c>
      <c r="D43" s="112">
        <v>2</v>
      </c>
      <c r="E43" s="112">
        <v>1</v>
      </c>
      <c r="F43" s="112">
        <v>1</v>
      </c>
      <c r="G43" s="112">
        <v>93</v>
      </c>
      <c r="H43" s="167" t="s">
        <v>501</v>
      </c>
      <c r="I43" s="234" t="s">
        <v>502</v>
      </c>
      <c r="J43" s="113" t="s">
        <v>502</v>
      </c>
      <c r="K43" s="243" t="s">
        <v>701</v>
      </c>
      <c r="L43" s="113" t="s">
        <v>374</v>
      </c>
      <c r="M43" s="243" t="s">
        <v>897</v>
      </c>
      <c r="N43" s="243" t="s">
        <v>898</v>
      </c>
      <c r="O43" s="187">
        <v>165000</v>
      </c>
      <c r="P43" s="114">
        <v>0</v>
      </c>
      <c r="Q43" s="238"/>
      <c r="R43" s="239"/>
      <c r="S43" s="114">
        <v>15458</v>
      </c>
      <c r="T43" s="167" t="s">
        <v>506</v>
      </c>
      <c r="U43" s="329">
        <v>1</v>
      </c>
      <c r="V43" s="329">
        <v>30</v>
      </c>
      <c r="W43" s="329">
        <v>13</v>
      </c>
      <c r="X43" s="329"/>
      <c r="Y43" s="329">
        <v>1</v>
      </c>
      <c r="Z43" s="329">
        <v>1</v>
      </c>
    </row>
    <row r="44" spans="1:26" s="219" customFormat="1" ht="12.75" customHeight="1">
      <c r="A44" s="111">
        <v>1</v>
      </c>
      <c r="B44" s="111">
        <v>15</v>
      </c>
      <c r="C44" s="112">
        <v>285</v>
      </c>
      <c r="D44" s="112">
        <v>5</v>
      </c>
      <c r="E44" s="112">
        <v>3</v>
      </c>
      <c r="F44" s="112">
        <v>6</v>
      </c>
      <c r="G44" s="112">
        <v>45</v>
      </c>
      <c r="H44" s="167" t="s">
        <v>977</v>
      </c>
      <c r="I44" s="234" t="s">
        <v>471</v>
      </c>
      <c r="J44" s="113" t="s">
        <v>471</v>
      </c>
      <c r="K44" s="113"/>
      <c r="L44" s="113" t="s">
        <v>188</v>
      </c>
      <c r="M44" s="236"/>
      <c r="N44" s="236"/>
      <c r="O44" s="187">
        <v>6050</v>
      </c>
      <c r="P44" s="114">
        <v>6050</v>
      </c>
      <c r="Q44" s="238"/>
      <c r="R44" s="239"/>
      <c r="S44" s="351">
        <v>6050</v>
      </c>
      <c r="T44" s="167" t="s">
        <v>485</v>
      </c>
      <c r="U44" s="339">
        <v>1</v>
      </c>
      <c r="V44" s="329"/>
      <c r="W44" s="339"/>
      <c r="X44" s="329"/>
      <c r="Y44" s="339">
        <v>1</v>
      </c>
      <c r="Z44" s="329">
        <v>1</v>
      </c>
    </row>
    <row r="45" spans="1:26" s="219" customFormat="1" ht="12.75" customHeight="1">
      <c r="A45" s="111">
        <v>1</v>
      </c>
      <c r="B45" s="111">
        <v>15</v>
      </c>
      <c r="C45" s="112">
        <v>286</v>
      </c>
      <c r="D45" s="112">
        <v>5</v>
      </c>
      <c r="E45" s="112">
        <v>3</v>
      </c>
      <c r="F45" s="112">
        <v>6</v>
      </c>
      <c r="G45" s="112">
        <v>45</v>
      </c>
      <c r="H45" s="167" t="s">
        <v>450</v>
      </c>
      <c r="I45" s="234" t="s">
        <v>63</v>
      </c>
      <c r="J45" s="113" t="s">
        <v>472</v>
      </c>
      <c r="K45" s="261" t="s">
        <v>559</v>
      </c>
      <c r="L45" s="113" t="s">
        <v>153</v>
      </c>
      <c r="M45" s="261" t="s">
        <v>153</v>
      </c>
      <c r="N45" s="236"/>
      <c r="O45" s="187">
        <v>10000</v>
      </c>
      <c r="P45" s="114">
        <v>7270</v>
      </c>
      <c r="Q45" s="238"/>
      <c r="R45" s="239"/>
      <c r="S45" s="114">
        <v>7270</v>
      </c>
      <c r="T45" s="167" t="s">
        <v>478</v>
      </c>
      <c r="U45" s="329">
        <v>1</v>
      </c>
      <c r="V45" s="329">
        <v>3</v>
      </c>
      <c r="W45" s="329">
        <v>3</v>
      </c>
      <c r="X45" s="329"/>
      <c r="Y45" s="329">
        <v>1</v>
      </c>
      <c r="Z45" s="329">
        <v>1</v>
      </c>
    </row>
    <row r="46" spans="1:26" s="219" customFormat="1" ht="12.75" customHeight="1">
      <c r="A46" s="111">
        <v>1</v>
      </c>
      <c r="B46" s="111">
        <v>15</v>
      </c>
      <c r="C46" s="112">
        <v>288</v>
      </c>
      <c r="D46" s="112">
        <v>2</v>
      </c>
      <c r="E46" s="112">
        <v>3</v>
      </c>
      <c r="F46" s="112">
        <v>6</v>
      </c>
      <c r="G46" s="112">
        <v>93</v>
      </c>
      <c r="H46" s="167" t="s">
        <v>503</v>
      </c>
      <c r="I46" s="167" t="s">
        <v>504</v>
      </c>
      <c r="J46" s="113" t="s">
        <v>569</v>
      </c>
      <c r="K46" s="243" t="s">
        <v>702</v>
      </c>
      <c r="L46" s="113" t="s">
        <v>95</v>
      </c>
      <c r="M46" s="243" t="s">
        <v>900</v>
      </c>
      <c r="N46" s="243" t="s">
        <v>901</v>
      </c>
      <c r="O46" s="187">
        <v>10000</v>
      </c>
      <c r="P46" s="114">
        <v>9665</v>
      </c>
      <c r="Q46" s="238"/>
      <c r="R46" s="239"/>
      <c r="S46" s="114">
        <v>9665</v>
      </c>
      <c r="T46" s="167" t="s">
        <v>505</v>
      </c>
      <c r="U46" s="329">
        <v>1</v>
      </c>
      <c r="V46" s="329">
        <v>4</v>
      </c>
      <c r="W46" s="329">
        <v>3</v>
      </c>
      <c r="X46" s="329"/>
      <c r="Y46" s="329">
        <v>1</v>
      </c>
      <c r="Z46" s="329">
        <v>1</v>
      </c>
    </row>
    <row r="47" spans="1:26" s="156" customFormat="1" ht="12.75" customHeight="1">
      <c r="A47" s="32">
        <v>1</v>
      </c>
      <c r="B47" s="32">
        <v>16</v>
      </c>
      <c r="C47" s="115">
        <v>1</v>
      </c>
      <c r="D47" s="115">
        <v>5</v>
      </c>
      <c r="E47" s="115">
        <v>2</v>
      </c>
      <c r="F47" s="115">
        <v>1</v>
      </c>
      <c r="G47" s="115">
        <v>45</v>
      </c>
      <c r="H47" s="121" t="s">
        <v>105</v>
      </c>
      <c r="I47" s="121" t="s">
        <v>49</v>
      </c>
      <c r="J47" s="121" t="s">
        <v>48</v>
      </c>
      <c r="K47" s="281" t="s">
        <v>77</v>
      </c>
      <c r="L47" s="121" t="s">
        <v>151</v>
      </c>
      <c r="M47" s="320" t="s">
        <v>900</v>
      </c>
      <c r="N47" s="321" t="s">
        <v>919</v>
      </c>
      <c r="O47" s="209">
        <v>200000</v>
      </c>
      <c r="P47" s="120">
        <v>45980</v>
      </c>
      <c r="Q47" s="120"/>
      <c r="R47" s="120"/>
      <c r="S47" s="120">
        <v>85412.55</v>
      </c>
      <c r="T47" s="194" t="s">
        <v>106</v>
      </c>
      <c r="U47" s="321">
        <v>1</v>
      </c>
      <c r="V47" s="321">
        <v>18</v>
      </c>
      <c r="W47" s="321">
        <v>9</v>
      </c>
      <c r="X47" s="321"/>
      <c r="Y47" s="321">
        <v>1</v>
      </c>
      <c r="Z47" s="321">
        <v>1</v>
      </c>
    </row>
    <row r="48" spans="1:26" s="156" customFormat="1" ht="14.25" customHeight="1">
      <c r="A48" s="32">
        <v>1</v>
      </c>
      <c r="B48" s="32">
        <v>16</v>
      </c>
      <c r="C48" s="115">
        <v>1</v>
      </c>
      <c r="D48" s="115">
        <v>5</v>
      </c>
      <c r="E48" s="115">
        <v>2</v>
      </c>
      <c r="F48" s="115">
        <v>1</v>
      </c>
      <c r="G48" s="115">
        <v>45</v>
      </c>
      <c r="H48" s="121" t="s">
        <v>104</v>
      </c>
      <c r="I48" s="121" t="s">
        <v>49</v>
      </c>
      <c r="J48" s="121" t="s">
        <v>48</v>
      </c>
      <c r="K48" s="281" t="s">
        <v>77</v>
      </c>
      <c r="L48" s="121" t="s">
        <v>179</v>
      </c>
      <c r="M48" s="320" t="s">
        <v>900</v>
      </c>
      <c r="N48" s="321" t="s">
        <v>920</v>
      </c>
      <c r="O48" s="209">
        <v>0</v>
      </c>
      <c r="P48" s="120">
        <v>22418.6</v>
      </c>
      <c r="Q48" s="120"/>
      <c r="R48" s="120"/>
      <c r="S48" s="120">
        <v>28440</v>
      </c>
      <c r="T48" s="194" t="s">
        <v>107</v>
      </c>
      <c r="U48" s="321">
        <v>1</v>
      </c>
      <c r="V48" s="321">
        <v>18</v>
      </c>
      <c r="W48" s="321">
        <v>9</v>
      </c>
      <c r="X48" s="321"/>
      <c r="Y48" s="321">
        <v>1</v>
      </c>
      <c r="Z48" s="321">
        <v>1</v>
      </c>
    </row>
    <row r="49" spans="1:26" s="116" customFormat="1" ht="15" customHeight="1">
      <c r="A49" s="32">
        <v>1</v>
      </c>
      <c r="B49" s="32">
        <v>16</v>
      </c>
      <c r="C49" s="115">
        <v>2</v>
      </c>
      <c r="D49" s="115">
        <v>2</v>
      </c>
      <c r="E49" s="115">
        <v>2</v>
      </c>
      <c r="F49" s="115">
        <v>1</v>
      </c>
      <c r="G49" s="115">
        <v>60</v>
      </c>
      <c r="H49" s="121" t="s">
        <v>280</v>
      </c>
      <c r="I49" s="121" t="s">
        <v>46</v>
      </c>
      <c r="J49" s="195" t="s">
        <v>48</v>
      </c>
      <c r="K49" s="196" t="s">
        <v>73</v>
      </c>
      <c r="L49" s="118" t="s">
        <v>115</v>
      </c>
      <c r="M49" s="118" t="s">
        <v>925</v>
      </c>
      <c r="N49" s="118" t="s">
        <v>925</v>
      </c>
      <c r="O49" s="150">
        <v>52400</v>
      </c>
      <c r="P49" s="120">
        <v>6840</v>
      </c>
      <c r="Q49" s="120"/>
      <c r="R49" s="120"/>
      <c r="S49" s="120">
        <v>10028</v>
      </c>
      <c r="T49" s="194" t="s">
        <v>281</v>
      </c>
      <c r="U49" s="321">
        <v>1</v>
      </c>
      <c r="V49" s="321">
        <v>15</v>
      </c>
      <c r="W49" s="321">
        <v>8</v>
      </c>
      <c r="X49" s="321"/>
      <c r="Y49" s="321">
        <v>1</v>
      </c>
      <c r="Z49" s="321">
        <v>1</v>
      </c>
    </row>
    <row r="50" spans="1:26" s="116" customFormat="1" ht="15" customHeight="1">
      <c r="A50" s="32">
        <v>1</v>
      </c>
      <c r="B50" s="32">
        <v>16</v>
      </c>
      <c r="C50" s="115">
        <v>2</v>
      </c>
      <c r="D50" s="115">
        <v>2</v>
      </c>
      <c r="E50" s="115">
        <v>2</v>
      </c>
      <c r="F50" s="115">
        <v>1</v>
      </c>
      <c r="G50" s="115">
        <v>60</v>
      </c>
      <c r="H50" s="121" t="s">
        <v>51</v>
      </c>
      <c r="I50" s="121" t="s">
        <v>46</v>
      </c>
      <c r="J50" s="195" t="s">
        <v>48</v>
      </c>
      <c r="K50" s="196" t="s">
        <v>73</v>
      </c>
      <c r="L50" s="118" t="s">
        <v>115</v>
      </c>
      <c r="M50" s="118" t="s">
        <v>925</v>
      </c>
      <c r="N50" s="118" t="s">
        <v>925</v>
      </c>
      <c r="O50" s="150">
        <v>52400</v>
      </c>
      <c r="P50" s="120">
        <v>13050</v>
      </c>
      <c r="Q50" s="120"/>
      <c r="R50" s="120"/>
      <c r="S50" s="120">
        <v>10000</v>
      </c>
      <c r="T50" s="194" t="s">
        <v>282</v>
      </c>
      <c r="U50" s="321">
        <v>1</v>
      </c>
      <c r="V50" s="321">
        <v>15</v>
      </c>
      <c r="W50" s="321">
        <v>8</v>
      </c>
      <c r="X50" s="321"/>
      <c r="Y50" s="321">
        <v>1</v>
      </c>
      <c r="Z50" s="321">
        <v>1</v>
      </c>
    </row>
    <row r="51" spans="1:26" s="116" customFormat="1" ht="15" customHeight="1">
      <c r="A51" s="32">
        <v>1</v>
      </c>
      <c r="B51" s="32">
        <v>16</v>
      </c>
      <c r="C51" s="115">
        <v>2</v>
      </c>
      <c r="D51" s="115">
        <v>2</v>
      </c>
      <c r="E51" s="115">
        <v>2</v>
      </c>
      <c r="F51" s="115">
        <v>1</v>
      </c>
      <c r="G51" s="115">
        <v>60</v>
      </c>
      <c r="H51" s="121" t="s">
        <v>51</v>
      </c>
      <c r="I51" s="121" t="s">
        <v>46</v>
      </c>
      <c r="J51" s="195" t="s">
        <v>48</v>
      </c>
      <c r="K51" s="196" t="s">
        <v>73</v>
      </c>
      <c r="L51" s="118" t="s">
        <v>115</v>
      </c>
      <c r="M51" s="118" t="s">
        <v>925</v>
      </c>
      <c r="N51" s="118" t="s">
        <v>925</v>
      </c>
      <c r="O51" s="150">
        <v>52400</v>
      </c>
      <c r="P51" s="120">
        <v>8190</v>
      </c>
      <c r="Q51" s="120"/>
      <c r="R51" s="120"/>
      <c r="S51" s="120">
        <v>7000</v>
      </c>
      <c r="T51" s="194" t="s">
        <v>283</v>
      </c>
      <c r="U51" s="321">
        <v>1</v>
      </c>
      <c r="V51" s="321">
        <v>15</v>
      </c>
      <c r="W51" s="321">
        <v>8</v>
      </c>
      <c r="X51" s="321"/>
      <c r="Y51" s="321">
        <v>1</v>
      </c>
      <c r="Z51" s="321">
        <v>1</v>
      </c>
    </row>
    <row r="52" spans="1:26" s="116" customFormat="1" ht="15" customHeight="1">
      <c r="A52" s="32">
        <v>1</v>
      </c>
      <c r="B52" s="32">
        <v>16</v>
      </c>
      <c r="C52" s="115">
        <v>2</v>
      </c>
      <c r="D52" s="115">
        <v>2</v>
      </c>
      <c r="E52" s="115">
        <v>2</v>
      </c>
      <c r="F52" s="115">
        <v>1</v>
      </c>
      <c r="G52" s="115">
        <v>60</v>
      </c>
      <c r="H52" s="121" t="s">
        <v>51</v>
      </c>
      <c r="I52" s="121" t="s">
        <v>46</v>
      </c>
      <c r="J52" s="195" t="s">
        <v>48</v>
      </c>
      <c r="K52" s="196" t="s">
        <v>73</v>
      </c>
      <c r="L52" s="118" t="s">
        <v>115</v>
      </c>
      <c r="M52" s="118" t="s">
        <v>925</v>
      </c>
      <c r="N52" s="118" t="s">
        <v>925</v>
      </c>
      <c r="O52" s="150">
        <v>52400</v>
      </c>
      <c r="P52" s="120">
        <v>8280</v>
      </c>
      <c r="Q52" s="120"/>
      <c r="R52" s="120"/>
      <c r="S52" s="120">
        <v>6000</v>
      </c>
      <c r="T52" s="194" t="s">
        <v>284</v>
      </c>
      <c r="U52" s="321">
        <v>1</v>
      </c>
      <c r="V52" s="321">
        <v>15</v>
      </c>
      <c r="W52" s="321">
        <v>8</v>
      </c>
      <c r="X52" s="321"/>
      <c r="Y52" s="321">
        <v>1</v>
      </c>
      <c r="Z52" s="321">
        <v>1</v>
      </c>
    </row>
    <row r="53" spans="1:26" s="116" customFormat="1" ht="15" customHeight="1">
      <c r="A53" s="32">
        <v>1</v>
      </c>
      <c r="B53" s="32">
        <v>16</v>
      </c>
      <c r="C53" s="115">
        <v>2</v>
      </c>
      <c r="D53" s="115">
        <v>2</v>
      </c>
      <c r="E53" s="115">
        <v>2</v>
      </c>
      <c r="F53" s="115">
        <v>1</v>
      </c>
      <c r="G53" s="115">
        <v>60</v>
      </c>
      <c r="H53" s="121" t="s">
        <v>51</v>
      </c>
      <c r="I53" s="121" t="s">
        <v>46</v>
      </c>
      <c r="J53" s="195" t="s">
        <v>48</v>
      </c>
      <c r="K53" s="196" t="s">
        <v>73</v>
      </c>
      <c r="L53" s="118" t="s">
        <v>115</v>
      </c>
      <c r="M53" s="118" t="s">
        <v>925</v>
      </c>
      <c r="N53" s="118" t="s">
        <v>925</v>
      </c>
      <c r="O53" s="150">
        <v>52400</v>
      </c>
      <c r="P53" s="120">
        <v>7200</v>
      </c>
      <c r="Q53" s="120"/>
      <c r="R53" s="120"/>
      <c r="S53" s="120">
        <v>6800</v>
      </c>
      <c r="T53" s="194" t="s">
        <v>285</v>
      </c>
      <c r="U53" s="321">
        <v>1</v>
      </c>
      <c r="V53" s="321">
        <v>15</v>
      </c>
      <c r="W53" s="321">
        <v>8</v>
      </c>
      <c r="X53" s="321"/>
      <c r="Y53" s="321">
        <v>1</v>
      </c>
      <c r="Z53" s="321">
        <v>1</v>
      </c>
    </row>
    <row r="54" spans="1:26" s="116" customFormat="1" ht="15" customHeight="1">
      <c r="A54" s="32">
        <v>1</v>
      </c>
      <c r="B54" s="32">
        <v>16</v>
      </c>
      <c r="C54" s="115">
        <v>2</v>
      </c>
      <c r="D54" s="115">
        <v>2</v>
      </c>
      <c r="E54" s="115">
        <v>2</v>
      </c>
      <c r="F54" s="115">
        <v>1</v>
      </c>
      <c r="G54" s="115">
        <v>60</v>
      </c>
      <c r="H54" s="121" t="s">
        <v>51</v>
      </c>
      <c r="I54" s="121" t="s">
        <v>46</v>
      </c>
      <c r="J54" s="195" t="s">
        <v>48</v>
      </c>
      <c r="K54" s="196" t="s">
        <v>73</v>
      </c>
      <c r="L54" s="118" t="s">
        <v>115</v>
      </c>
      <c r="M54" s="118" t="s">
        <v>925</v>
      </c>
      <c r="N54" s="118" t="s">
        <v>925</v>
      </c>
      <c r="O54" s="150">
        <v>52400</v>
      </c>
      <c r="P54" s="120">
        <v>11700</v>
      </c>
      <c r="Q54" s="120"/>
      <c r="R54" s="120"/>
      <c r="S54" s="120">
        <v>8900</v>
      </c>
      <c r="T54" s="194" t="s">
        <v>286</v>
      </c>
      <c r="U54" s="321">
        <v>1</v>
      </c>
      <c r="V54" s="321">
        <v>15</v>
      </c>
      <c r="W54" s="321">
        <v>8</v>
      </c>
      <c r="X54" s="321"/>
      <c r="Y54" s="321">
        <v>1</v>
      </c>
      <c r="Z54" s="321">
        <v>1</v>
      </c>
    </row>
    <row r="55" spans="1:26" s="116" customFormat="1" ht="15" customHeight="1">
      <c r="A55" s="32">
        <v>1</v>
      </c>
      <c r="B55" s="32">
        <v>16</v>
      </c>
      <c r="C55" s="115">
        <v>2</v>
      </c>
      <c r="D55" s="115">
        <v>2</v>
      </c>
      <c r="E55" s="115">
        <v>2</v>
      </c>
      <c r="F55" s="115">
        <v>1</v>
      </c>
      <c r="G55" s="115">
        <v>60</v>
      </c>
      <c r="H55" s="121" t="s">
        <v>51</v>
      </c>
      <c r="I55" s="121" t="s">
        <v>46</v>
      </c>
      <c r="J55" s="195" t="s">
        <v>48</v>
      </c>
      <c r="K55" s="196" t="s">
        <v>73</v>
      </c>
      <c r="L55" s="118" t="s">
        <v>115</v>
      </c>
      <c r="M55" s="118" t="s">
        <v>925</v>
      </c>
      <c r="N55" s="118" t="s">
        <v>925</v>
      </c>
      <c r="O55" s="150">
        <v>52400</v>
      </c>
      <c r="P55" s="120">
        <v>6400</v>
      </c>
      <c r="Q55" s="120"/>
      <c r="R55" s="120"/>
      <c r="S55" s="120">
        <v>5000</v>
      </c>
      <c r="T55" s="194" t="s">
        <v>287</v>
      </c>
      <c r="U55" s="321">
        <v>1</v>
      </c>
      <c r="V55" s="321">
        <v>15</v>
      </c>
      <c r="W55" s="321">
        <v>8</v>
      </c>
      <c r="X55" s="321"/>
      <c r="Y55" s="321">
        <v>1</v>
      </c>
      <c r="Z55" s="321">
        <v>1</v>
      </c>
    </row>
    <row r="56" spans="1:26" s="116" customFormat="1" ht="15" customHeight="1">
      <c r="A56" s="32">
        <v>1</v>
      </c>
      <c r="B56" s="32">
        <v>16</v>
      </c>
      <c r="C56" s="115">
        <v>2</v>
      </c>
      <c r="D56" s="115">
        <v>2</v>
      </c>
      <c r="E56" s="115">
        <v>2</v>
      </c>
      <c r="F56" s="115">
        <v>1</v>
      </c>
      <c r="G56" s="115">
        <v>60</v>
      </c>
      <c r="H56" s="121" t="s">
        <v>51</v>
      </c>
      <c r="I56" s="121" t="s">
        <v>46</v>
      </c>
      <c r="J56" s="195" t="s">
        <v>48</v>
      </c>
      <c r="K56" s="245" t="s">
        <v>73</v>
      </c>
      <c r="L56" s="118" t="s">
        <v>115</v>
      </c>
      <c r="M56" s="118" t="s">
        <v>925</v>
      </c>
      <c r="N56" s="118" t="s">
        <v>925</v>
      </c>
      <c r="O56" s="150">
        <v>52400</v>
      </c>
      <c r="P56" s="120">
        <v>8190</v>
      </c>
      <c r="Q56" s="120"/>
      <c r="R56" s="120"/>
      <c r="S56" s="120">
        <v>7000</v>
      </c>
      <c r="T56" s="194" t="s">
        <v>288</v>
      </c>
      <c r="U56" s="321">
        <v>1</v>
      </c>
      <c r="V56" s="321">
        <v>15</v>
      </c>
      <c r="W56" s="321">
        <v>8</v>
      </c>
      <c r="X56" s="321"/>
      <c r="Y56" s="321">
        <v>1</v>
      </c>
      <c r="Z56" s="321">
        <v>1</v>
      </c>
    </row>
    <row r="57" spans="1:26" s="116" customFormat="1" ht="13.5" customHeight="1">
      <c r="A57" s="32">
        <v>1</v>
      </c>
      <c r="B57" s="32">
        <v>16</v>
      </c>
      <c r="C57" s="115">
        <v>3</v>
      </c>
      <c r="D57" s="115">
        <v>1</v>
      </c>
      <c r="E57" s="115">
        <v>1</v>
      </c>
      <c r="F57" s="217">
        <v>1</v>
      </c>
      <c r="G57" s="217">
        <v>36</v>
      </c>
      <c r="H57" s="347" t="s">
        <v>64</v>
      </c>
      <c r="I57" s="121" t="s">
        <v>52</v>
      </c>
      <c r="J57" s="195" t="s">
        <v>53</v>
      </c>
      <c r="K57" s="196" t="s">
        <v>99</v>
      </c>
      <c r="L57" s="118" t="s">
        <v>289</v>
      </c>
      <c r="M57" s="118" t="s">
        <v>119</v>
      </c>
      <c r="N57" s="118" t="s">
        <v>933</v>
      </c>
      <c r="O57" s="150">
        <v>1500000</v>
      </c>
      <c r="P57" s="120">
        <v>99290</v>
      </c>
      <c r="Q57" s="120"/>
      <c r="R57" s="120"/>
      <c r="S57" s="120">
        <v>90768</v>
      </c>
      <c r="T57" s="194" t="s">
        <v>290</v>
      </c>
      <c r="U57" s="321">
        <v>1</v>
      </c>
      <c r="V57" s="321">
        <v>10</v>
      </c>
      <c r="W57" s="321">
        <v>3</v>
      </c>
      <c r="X57" s="321"/>
      <c r="Y57" s="321">
        <v>1</v>
      </c>
      <c r="Z57" s="321">
        <v>1</v>
      </c>
    </row>
    <row r="58" spans="1:26" s="116" customFormat="1" ht="13.5" customHeight="1">
      <c r="A58" s="32">
        <v>1</v>
      </c>
      <c r="B58" s="32">
        <v>16</v>
      </c>
      <c r="C58" s="115">
        <v>3</v>
      </c>
      <c r="D58" s="115">
        <v>1</v>
      </c>
      <c r="E58" s="115">
        <v>1</v>
      </c>
      <c r="F58" s="217">
        <v>1</v>
      </c>
      <c r="G58" s="217">
        <v>36</v>
      </c>
      <c r="H58" s="347" t="s">
        <v>64</v>
      </c>
      <c r="I58" s="121" t="s">
        <v>291</v>
      </c>
      <c r="J58" s="195" t="s">
        <v>292</v>
      </c>
      <c r="K58" s="196" t="s">
        <v>293</v>
      </c>
      <c r="L58" s="118" t="s">
        <v>294</v>
      </c>
      <c r="M58" s="118" t="s">
        <v>119</v>
      </c>
      <c r="N58" s="118" t="s">
        <v>933</v>
      </c>
      <c r="O58" s="150">
        <v>1500000</v>
      </c>
      <c r="P58" s="120">
        <v>98865</v>
      </c>
      <c r="Q58" s="120"/>
      <c r="R58" s="120"/>
      <c r="S58" s="120">
        <v>90768</v>
      </c>
      <c r="T58" s="194" t="s">
        <v>290</v>
      </c>
      <c r="U58" s="321">
        <v>1</v>
      </c>
      <c r="V58" s="321">
        <v>10</v>
      </c>
      <c r="W58" s="321">
        <v>3</v>
      </c>
      <c r="X58" s="321"/>
      <c r="Y58" s="321">
        <v>1</v>
      </c>
      <c r="Z58" s="321">
        <v>1</v>
      </c>
    </row>
    <row r="59" spans="1:26" s="116" customFormat="1" ht="13.5" customHeight="1">
      <c r="A59" s="32">
        <v>1</v>
      </c>
      <c r="B59" s="32">
        <v>16</v>
      </c>
      <c r="C59" s="115">
        <v>3</v>
      </c>
      <c r="D59" s="115">
        <v>1</v>
      </c>
      <c r="E59" s="115">
        <v>1</v>
      </c>
      <c r="F59" s="217">
        <v>1</v>
      </c>
      <c r="G59" s="217">
        <v>36</v>
      </c>
      <c r="H59" s="347" t="s">
        <v>64</v>
      </c>
      <c r="I59" s="121" t="s">
        <v>295</v>
      </c>
      <c r="J59" s="195" t="s">
        <v>296</v>
      </c>
      <c r="K59" s="196" t="s">
        <v>297</v>
      </c>
      <c r="L59" s="118" t="s">
        <v>298</v>
      </c>
      <c r="M59" s="118" t="s">
        <v>119</v>
      </c>
      <c r="N59" s="118" t="s">
        <v>933</v>
      </c>
      <c r="O59" s="150">
        <v>1500000</v>
      </c>
      <c r="P59" s="120">
        <v>98439.12</v>
      </c>
      <c r="Q59" s="120"/>
      <c r="R59" s="120"/>
      <c r="S59" s="120">
        <v>90768</v>
      </c>
      <c r="T59" s="194" t="s">
        <v>290</v>
      </c>
      <c r="U59" s="321">
        <v>1</v>
      </c>
      <c r="V59" s="321">
        <v>10</v>
      </c>
      <c r="W59" s="321">
        <v>3</v>
      </c>
      <c r="X59" s="321"/>
      <c r="Y59" s="321">
        <v>1</v>
      </c>
      <c r="Z59" s="321">
        <v>1</v>
      </c>
    </row>
    <row r="60" spans="1:26" s="116" customFormat="1" ht="13.5" customHeight="1">
      <c r="A60" s="32">
        <v>1</v>
      </c>
      <c r="B60" s="32">
        <v>16</v>
      </c>
      <c r="C60" s="115">
        <v>3</v>
      </c>
      <c r="D60" s="115">
        <v>1</v>
      </c>
      <c r="E60" s="115">
        <v>1</v>
      </c>
      <c r="F60" s="217">
        <v>1</v>
      </c>
      <c r="G60" s="217">
        <v>36</v>
      </c>
      <c r="H60" s="347" t="s">
        <v>64</v>
      </c>
      <c r="I60" s="121" t="s">
        <v>299</v>
      </c>
      <c r="J60" s="195" t="s">
        <v>300</v>
      </c>
      <c r="K60" s="196" t="s">
        <v>301</v>
      </c>
      <c r="L60" s="118" t="s">
        <v>302</v>
      </c>
      <c r="M60" s="118" t="s">
        <v>119</v>
      </c>
      <c r="N60" s="118" t="s">
        <v>933</v>
      </c>
      <c r="O60" s="150">
        <v>1500000</v>
      </c>
      <c r="P60" s="120">
        <v>98317.440000000002</v>
      </c>
      <c r="Q60" s="120"/>
      <c r="R60" s="120"/>
      <c r="S60" s="120">
        <v>90768</v>
      </c>
      <c r="T60" s="194" t="s">
        <v>290</v>
      </c>
      <c r="U60" s="321">
        <v>1</v>
      </c>
      <c r="V60" s="321">
        <v>10</v>
      </c>
      <c r="W60" s="321">
        <v>3</v>
      </c>
      <c r="X60" s="321"/>
      <c r="Y60" s="321">
        <v>1</v>
      </c>
      <c r="Z60" s="321">
        <v>1</v>
      </c>
    </row>
    <row r="61" spans="1:26" s="116" customFormat="1" ht="14.25" customHeight="1">
      <c r="A61" s="32">
        <v>1</v>
      </c>
      <c r="B61" s="32">
        <v>16</v>
      </c>
      <c r="C61" s="115">
        <v>4</v>
      </c>
      <c r="D61" s="115">
        <v>2</v>
      </c>
      <c r="E61" s="115">
        <v>3</v>
      </c>
      <c r="F61" s="115">
        <v>6</v>
      </c>
      <c r="G61" s="115">
        <v>34</v>
      </c>
      <c r="H61" s="121" t="s">
        <v>114</v>
      </c>
      <c r="I61" s="121" t="s">
        <v>55</v>
      </c>
      <c r="J61" s="195" t="s">
        <v>48</v>
      </c>
      <c r="K61" s="196" t="s">
        <v>76</v>
      </c>
      <c r="L61" s="118" t="s">
        <v>108</v>
      </c>
      <c r="M61" s="118" t="s">
        <v>96</v>
      </c>
      <c r="N61" s="118" t="s">
        <v>85</v>
      </c>
      <c r="O61" s="150">
        <v>10000</v>
      </c>
      <c r="P61" s="120">
        <v>9900</v>
      </c>
      <c r="Q61" s="120"/>
      <c r="R61" s="120"/>
      <c r="S61" s="120">
        <v>9900</v>
      </c>
      <c r="T61" s="194" t="s">
        <v>109</v>
      </c>
      <c r="U61" s="321">
        <v>1</v>
      </c>
      <c r="V61" s="194">
        <v>3</v>
      </c>
      <c r="W61" s="194"/>
      <c r="X61" s="321">
        <v>0</v>
      </c>
      <c r="Y61" s="321">
        <v>1</v>
      </c>
      <c r="Z61" s="321">
        <v>1</v>
      </c>
    </row>
    <row r="62" spans="1:26" s="116" customFormat="1" ht="12.75" customHeight="1">
      <c r="A62" s="32">
        <v>1</v>
      </c>
      <c r="B62" s="32">
        <v>16</v>
      </c>
      <c r="C62" s="115">
        <v>5</v>
      </c>
      <c r="D62" s="115">
        <v>2</v>
      </c>
      <c r="E62" s="115">
        <v>3</v>
      </c>
      <c r="F62" s="115">
        <v>6</v>
      </c>
      <c r="G62" s="115">
        <v>93</v>
      </c>
      <c r="H62" s="121" t="s">
        <v>56</v>
      </c>
      <c r="I62" s="121" t="s">
        <v>58</v>
      </c>
      <c r="J62" s="195" t="s">
        <v>57</v>
      </c>
      <c r="K62" s="196" t="s">
        <v>91</v>
      </c>
      <c r="L62" s="118" t="s">
        <v>95</v>
      </c>
      <c r="M62" s="118" t="s">
        <v>73</v>
      </c>
      <c r="N62" s="118" t="s">
        <v>85</v>
      </c>
      <c r="O62" s="150">
        <v>9000</v>
      </c>
      <c r="P62" s="120">
        <v>2375</v>
      </c>
      <c r="Q62" s="120"/>
      <c r="R62" s="120"/>
      <c r="S62" s="120">
        <v>2375</v>
      </c>
      <c r="T62" s="121" t="s">
        <v>373</v>
      </c>
      <c r="U62" s="125">
        <v>1</v>
      </c>
      <c r="V62" s="125">
        <v>13</v>
      </c>
      <c r="W62" s="125">
        <v>4</v>
      </c>
      <c r="X62" s="321">
        <v>0</v>
      </c>
      <c r="Y62" s="125">
        <v>1</v>
      </c>
      <c r="Z62" s="321">
        <v>1</v>
      </c>
    </row>
    <row r="63" spans="1:26" s="116" customFormat="1" ht="13.5" customHeight="1">
      <c r="A63" s="32">
        <v>1</v>
      </c>
      <c r="B63" s="32">
        <v>16</v>
      </c>
      <c r="C63" s="115">
        <v>6</v>
      </c>
      <c r="D63" s="115">
        <v>5</v>
      </c>
      <c r="E63" s="115">
        <v>2</v>
      </c>
      <c r="F63" s="115">
        <v>1</v>
      </c>
      <c r="G63" s="115">
        <v>45</v>
      </c>
      <c r="H63" s="121" t="s">
        <v>59</v>
      </c>
      <c r="I63" s="121" t="s">
        <v>52</v>
      </c>
      <c r="J63" s="195" t="s">
        <v>60</v>
      </c>
      <c r="K63" s="196" t="s">
        <v>121</v>
      </c>
      <c r="L63" s="118" t="s">
        <v>118</v>
      </c>
      <c r="M63" s="118" t="s">
        <v>926</v>
      </c>
      <c r="N63" s="118" t="s">
        <v>228</v>
      </c>
      <c r="O63" s="150">
        <v>250000</v>
      </c>
      <c r="P63" s="120">
        <v>178704.48</v>
      </c>
      <c r="Q63" s="120"/>
      <c r="R63" s="120"/>
      <c r="S63" s="120">
        <v>178704.48</v>
      </c>
      <c r="T63" s="121" t="s">
        <v>303</v>
      </c>
      <c r="U63" s="321">
        <v>1</v>
      </c>
      <c r="V63" s="321">
        <v>82</v>
      </c>
      <c r="W63" s="321">
        <v>19</v>
      </c>
      <c r="X63" s="321">
        <v>7</v>
      </c>
      <c r="Y63" s="321">
        <v>1</v>
      </c>
      <c r="Z63" s="321">
        <v>1</v>
      </c>
    </row>
    <row r="64" spans="1:26" s="116" customFormat="1" ht="14.25" customHeight="1">
      <c r="A64" s="32">
        <v>1</v>
      </c>
      <c r="B64" s="32">
        <v>16</v>
      </c>
      <c r="C64" s="115">
        <v>7</v>
      </c>
      <c r="D64" s="115">
        <v>2</v>
      </c>
      <c r="E64" s="115">
        <v>3</v>
      </c>
      <c r="F64" s="115">
        <v>6</v>
      </c>
      <c r="G64" s="115">
        <v>36</v>
      </c>
      <c r="H64" s="121" t="s">
        <v>61</v>
      </c>
      <c r="I64" s="121" t="s">
        <v>63</v>
      </c>
      <c r="J64" s="195" t="s">
        <v>53</v>
      </c>
      <c r="K64" s="281" t="s">
        <v>82</v>
      </c>
      <c r="L64" s="118" t="s">
        <v>68</v>
      </c>
      <c r="M64" s="118" t="s">
        <v>73</v>
      </c>
      <c r="N64" s="321" t="s">
        <v>85</v>
      </c>
      <c r="O64" s="150">
        <v>10000</v>
      </c>
      <c r="P64" s="120">
        <v>9667.2999999999993</v>
      </c>
      <c r="Q64" s="120"/>
      <c r="R64" s="120"/>
      <c r="S64" s="120">
        <v>9667.2999999999993</v>
      </c>
      <c r="T64" s="121" t="s">
        <v>399</v>
      </c>
      <c r="U64" s="321">
        <v>1</v>
      </c>
      <c r="V64" s="321">
        <v>4</v>
      </c>
      <c r="W64" s="321">
        <v>3</v>
      </c>
      <c r="X64" s="321"/>
      <c r="Y64" s="321">
        <v>1</v>
      </c>
      <c r="Z64" s="321">
        <v>1</v>
      </c>
    </row>
    <row r="65" spans="1:26" s="116" customFormat="1" ht="13.5" customHeight="1">
      <c r="A65" s="32">
        <v>1</v>
      </c>
      <c r="B65" s="32">
        <v>16</v>
      </c>
      <c r="C65" s="115">
        <v>8</v>
      </c>
      <c r="D65" s="115">
        <v>2</v>
      </c>
      <c r="E65" s="115">
        <v>3</v>
      </c>
      <c r="F65" s="115">
        <v>6</v>
      </c>
      <c r="G65" s="115">
        <v>93</v>
      </c>
      <c r="H65" s="121" t="s">
        <v>65</v>
      </c>
      <c r="I65" s="121" t="s">
        <v>80</v>
      </c>
      <c r="J65" s="195" t="s">
        <v>80</v>
      </c>
      <c r="K65" s="281" t="s">
        <v>91</v>
      </c>
      <c r="L65" s="118" t="s">
        <v>95</v>
      </c>
      <c r="M65" s="118" t="s">
        <v>900</v>
      </c>
      <c r="N65" s="321" t="s">
        <v>901</v>
      </c>
      <c r="O65" s="150">
        <v>10000</v>
      </c>
      <c r="P65" s="120">
        <v>10000</v>
      </c>
      <c r="Q65" s="120"/>
      <c r="R65" s="120"/>
      <c r="S65" s="120">
        <v>10000</v>
      </c>
      <c r="T65" s="121" t="s">
        <v>400</v>
      </c>
      <c r="U65" s="321">
        <v>1</v>
      </c>
      <c r="V65" s="321">
        <v>3</v>
      </c>
      <c r="W65" s="321">
        <v>3</v>
      </c>
      <c r="X65" s="321"/>
      <c r="Y65" s="321">
        <v>1</v>
      </c>
      <c r="Z65" s="321">
        <v>1</v>
      </c>
    </row>
    <row r="66" spans="1:26" s="116" customFormat="1" ht="13.5" customHeight="1">
      <c r="A66" s="32">
        <v>1</v>
      </c>
      <c r="B66" s="32">
        <v>16</v>
      </c>
      <c r="C66" s="115">
        <v>9</v>
      </c>
      <c r="D66" s="115">
        <v>5</v>
      </c>
      <c r="E66" s="115">
        <v>3</v>
      </c>
      <c r="F66" s="115">
        <v>6</v>
      </c>
      <c r="G66" s="115">
        <v>45</v>
      </c>
      <c r="H66" s="121" t="s">
        <v>69</v>
      </c>
      <c r="I66" s="121" t="s">
        <v>62</v>
      </c>
      <c r="J66" s="195" t="s">
        <v>62</v>
      </c>
      <c r="K66" s="196" t="s">
        <v>54</v>
      </c>
      <c r="L66" s="118" t="s">
        <v>157</v>
      </c>
      <c r="M66" s="118" t="s">
        <v>133</v>
      </c>
      <c r="N66" s="118" t="s">
        <v>141</v>
      </c>
      <c r="O66" s="150">
        <v>10000</v>
      </c>
      <c r="P66" s="120">
        <v>8580.99</v>
      </c>
      <c r="Q66" s="120"/>
      <c r="R66" s="120"/>
      <c r="S66" s="120">
        <v>8580.99</v>
      </c>
      <c r="T66" s="121" t="s">
        <v>372</v>
      </c>
      <c r="U66" s="125">
        <v>1</v>
      </c>
      <c r="V66" s="125">
        <v>3</v>
      </c>
      <c r="W66" s="125">
        <v>3</v>
      </c>
      <c r="X66" s="321">
        <v>0</v>
      </c>
      <c r="Y66" s="125">
        <v>1</v>
      </c>
      <c r="Z66" s="321">
        <v>1</v>
      </c>
    </row>
    <row r="67" spans="1:26" s="116" customFormat="1" ht="15" customHeight="1">
      <c r="A67" s="32">
        <v>1</v>
      </c>
      <c r="B67" s="32">
        <v>16</v>
      </c>
      <c r="C67" s="115">
        <v>11</v>
      </c>
      <c r="D67" s="115">
        <v>5</v>
      </c>
      <c r="E67" s="115">
        <v>2</v>
      </c>
      <c r="F67" s="115">
        <v>1</v>
      </c>
      <c r="G67" s="115">
        <v>45</v>
      </c>
      <c r="H67" s="121" t="s">
        <v>304</v>
      </c>
      <c r="I67" s="121" t="s">
        <v>67</v>
      </c>
      <c r="J67" s="195" t="s">
        <v>66</v>
      </c>
      <c r="K67" s="196" t="s">
        <v>132</v>
      </c>
      <c r="L67" s="118" t="s">
        <v>179</v>
      </c>
      <c r="M67" s="118" t="s">
        <v>160</v>
      </c>
      <c r="N67" s="118" t="s">
        <v>276</v>
      </c>
      <c r="O67" s="150">
        <v>95000</v>
      </c>
      <c r="P67" s="120">
        <v>49852.56</v>
      </c>
      <c r="Q67" s="120"/>
      <c r="R67" s="120"/>
      <c r="S67" s="120">
        <v>49852</v>
      </c>
      <c r="T67" s="194" t="s">
        <v>308</v>
      </c>
      <c r="U67" s="321">
        <v>1</v>
      </c>
      <c r="V67" s="321">
        <v>37</v>
      </c>
      <c r="W67" s="321">
        <v>5</v>
      </c>
      <c r="X67" s="321">
        <v>2</v>
      </c>
      <c r="Y67" s="321">
        <v>1</v>
      </c>
      <c r="Z67" s="321">
        <v>1</v>
      </c>
    </row>
    <row r="68" spans="1:26" s="116" customFormat="1" ht="15" customHeight="1">
      <c r="A68" s="32">
        <v>1</v>
      </c>
      <c r="B68" s="32">
        <v>16</v>
      </c>
      <c r="C68" s="115">
        <v>11</v>
      </c>
      <c r="D68" s="115">
        <v>5</v>
      </c>
      <c r="E68" s="115">
        <v>2</v>
      </c>
      <c r="F68" s="115">
        <v>1</v>
      </c>
      <c r="G68" s="115">
        <v>45</v>
      </c>
      <c r="H68" s="121" t="s">
        <v>305</v>
      </c>
      <c r="I68" s="121" t="s">
        <v>117</v>
      </c>
      <c r="J68" s="195" t="s">
        <v>306</v>
      </c>
      <c r="K68" s="196" t="s">
        <v>132</v>
      </c>
      <c r="L68" s="118" t="s">
        <v>151</v>
      </c>
      <c r="M68" s="118" t="s">
        <v>160</v>
      </c>
      <c r="N68" s="118" t="s">
        <v>276</v>
      </c>
      <c r="O68" s="150">
        <v>95000</v>
      </c>
      <c r="P68" s="120">
        <v>42990.87</v>
      </c>
      <c r="Q68" s="120"/>
      <c r="R68" s="120"/>
      <c r="S68" s="120">
        <v>42990.87</v>
      </c>
      <c r="T68" s="194" t="s">
        <v>307</v>
      </c>
      <c r="U68" s="321">
        <v>1</v>
      </c>
      <c r="V68" s="321">
        <v>37</v>
      </c>
      <c r="W68" s="321">
        <v>5</v>
      </c>
      <c r="X68" s="321">
        <v>2</v>
      </c>
      <c r="Y68" s="321">
        <v>1</v>
      </c>
      <c r="Z68" s="321">
        <v>1</v>
      </c>
    </row>
    <row r="69" spans="1:26" s="116" customFormat="1" ht="13.5" customHeight="1">
      <c r="A69" s="32">
        <v>1</v>
      </c>
      <c r="B69" s="32">
        <v>16</v>
      </c>
      <c r="C69" s="115">
        <v>12</v>
      </c>
      <c r="D69" s="115">
        <v>2</v>
      </c>
      <c r="E69" s="115">
        <v>1</v>
      </c>
      <c r="F69" s="115">
        <v>1</v>
      </c>
      <c r="G69" s="115">
        <v>74</v>
      </c>
      <c r="H69" s="121" t="s">
        <v>70</v>
      </c>
      <c r="I69" s="121" t="s">
        <v>62</v>
      </c>
      <c r="J69" s="195" t="s">
        <v>71</v>
      </c>
      <c r="K69" s="281" t="s">
        <v>133</v>
      </c>
      <c r="L69" s="118" t="s">
        <v>164</v>
      </c>
      <c r="M69" s="118" t="s">
        <v>900</v>
      </c>
      <c r="N69" s="321" t="s">
        <v>917</v>
      </c>
      <c r="O69" s="150">
        <v>200000</v>
      </c>
      <c r="P69" s="120">
        <v>0</v>
      </c>
      <c r="Q69" s="120"/>
      <c r="R69" s="120"/>
      <c r="S69" s="120">
        <v>120021.34</v>
      </c>
      <c r="T69" s="121" t="s">
        <v>570</v>
      </c>
      <c r="U69" s="321">
        <v>1</v>
      </c>
      <c r="V69" s="321">
        <v>26</v>
      </c>
      <c r="W69" s="321">
        <v>16</v>
      </c>
      <c r="X69" s="321"/>
      <c r="Y69" s="321">
        <v>1</v>
      </c>
      <c r="Z69" s="321">
        <v>1</v>
      </c>
    </row>
    <row r="70" spans="1:26" s="116" customFormat="1" ht="14.25" customHeight="1">
      <c r="A70" s="32">
        <v>1</v>
      </c>
      <c r="B70" s="32">
        <v>16</v>
      </c>
      <c r="C70" s="115">
        <v>13</v>
      </c>
      <c r="D70" s="115">
        <v>1</v>
      </c>
      <c r="E70" s="115">
        <v>2</v>
      </c>
      <c r="F70" s="115">
        <v>1</v>
      </c>
      <c r="G70" s="115">
        <v>36</v>
      </c>
      <c r="H70" s="121" t="s">
        <v>72</v>
      </c>
      <c r="I70" s="121" t="s">
        <v>74</v>
      </c>
      <c r="J70" s="195" t="s">
        <v>50</v>
      </c>
      <c r="K70" s="196" t="s">
        <v>311</v>
      </c>
      <c r="L70" s="118" t="s">
        <v>130</v>
      </c>
      <c r="M70" s="118" t="s">
        <v>141</v>
      </c>
      <c r="N70" s="118" t="s">
        <v>141</v>
      </c>
      <c r="O70" s="150" t="s">
        <v>309</v>
      </c>
      <c r="P70" s="120">
        <v>92987.7</v>
      </c>
      <c r="Q70" s="120"/>
      <c r="R70" s="120"/>
      <c r="S70" s="120">
        <v>40000</v>
      </c>
      <c r="T70" s="194" t="s">
        <v>310</v>
      </c>
      <c r="U70" s="321">
        <v>1</v>
      </c>
      <c r="V70" s="321">
        <v>17</v>
      </c>
      <c r="W70" s="321">
        <v>8</v>
      </c>
      <c r="X70" s="321">
        <v>1</v>
      </c>
      <c r="Y70" s="321">
        <v>1</v>
      </c>
      <c r="Z70" s="321">
        <v>1</v>
      </c>
    </row>
    <row r="71" spans="1:26" s="116" customFormat="1" ht="13.5" customHeight="1">
      <c r="A71" s="32">
        <v>1</v>
      </c>
      <c r="B71" s="32">
        <v>16</v>
      </c>
      <c r="C71" s="115">
        <v>15</v>
      </c>
      <c r="D71" s="115">
        <v>1</v>
      </c>
      <c r="E71" s="115">
        <v>2</v>
      </c>
      <c r="F71" s="115">
        <v>1</v>
      </c>
      <c r="G71" s="115">
        <v>36</v>
      </c>
      <c r="H71" s="121" t="s">
        <v>75</v>
      </c>
      <c r="I71" s="121" t="s">
        <v>74</v>
      </c>
      <c r="J71" s="195" t="s">
        <v>76</v>
      </c>
      <c r="K71" s="196" t="s">
        <v>358</v>
      </c>
      <c r="L71" s="118" t="s">
        <v>313</v>
      </c>
      <c r="M71" s="118" t="s">
        <v>276</v>
      </c>
      <c r="N71" s="118" t="s">
        <v>967</v>
      </c>
      <c r="O71" s="150" t="s">
        <v>379</v>
      </c>
      <c r="P71" s="120">
        <v>22999</v>
      </c>
      <c r="Q71" s="120"/>
      <c r="R71" s="120">
        <v>1626.57</v>
      </c>
      <c r="S71" s="120">
        <v>21372.43</v>
      </c>
      <c r="T71" s="194" t="s">
        <v>975</v>
      </c>
      <c r="U71" s="125">
        <v>1</v>
      </c>
      <c r="V71" s="125">
        <v>10</v>
      </c>
      <c r="W71" s="125">
        <v>3</v>
      </c>
      <c r="X71" s="321"/>
      <c r="Y71" s="125">
        <v>1</v>
      </c>
      <c r="Z71" s="321">
        <v>1</v>
      </c>
    </row>
    <row r="72" spans="1:26" s="116" customFormat="1" ht="12.75" customHeight="1">
      <c r="A72" s="32">
        <v>1</v>
      </c>
      <c r="B72" s="32">
        <v>16</v>
      </c>
      <c r="C72" s="115">
        <v>16</v>
      </c>
      <c r="D72" s="115">
        <v>1</v>
      </c>
      <c r="E72" s="115">
        <v>1</v>
      </c>
      <c r="F72" s="115">
        <v>1</v>
      </c>
      <c r="G72" s="115">
        <v>36</v>
      </c>
      <c r="H72" s="121" t="s">
        <v>78</v>
      </c>
      <c r="I72" s="121" t="s">
        <v>79</v>
      </c>
      <c r="J72" s="195" t="s">
        <v>47</v>
      </c>
      <c r="K72" s="196" t="s">
        <v>143</v>
      </c>
      <c r="L72" s="118" t="s">
        <v>130</v>
      </c>
      <c r="M72" s="118" t="s">
        <v>897</v>
      </c>
      <c r="N72" s="118" t="s">
        <v>984</v>
      </c>
      <c r="O72" s="150">
        <v>70000</v>
      </c>
      <c r="P72" s="120">
        <v>38325.949999999997</v>
      </c>
      <c r="Q72" s="120"/>
      <c r="R72" s="120"/>
      <c r="S72" s="120">
        <v>38325.949999999997</v>
      </c>
      <c r="T72" s="121" t="s">
        <v>361</v>
      </c>
      <c r="U72" s="125">
        <v>1</v>
      </c>
      <c r="V72" s="125">
        <v>18</v>
      </c>
      <c r="W72" s="125">
        <v>9</v>
      </c>
      <c r="X72" s="321">
        <v>3</v>
      </c>
      <c r="Y72" s="125">
        <v>1</v>
      </c>
      <c r="Z72" s="321">
        <v>1</v>
      </c>
    </row>
    <row r="73" spans="1:26" s="116" customFormat="1" ht="12" customHeight="1">
      <c r="A73" s="32">
        <v>1</v>
      </c>
      <c r="B73" s="32">
        <v>16</v>
      </c>
      <c r="C73" s="115">
        <v>17</v>
      </c>
      <c r="D73" s="115">
        <v>1</v>
      </c>
      <c r="E73" s="115">
        <v>1</v>
      </c>
      <c r="F73" s="115">
        <v>1</v>
      </c>
      <c r="G73" s="115">
        <v>34</v>
      </c>
      <c r="H73" s="121" t="s">
        <v>81</v>
      </c>
      <c r="I73" s="121" t="s">
        <v>79</v>
      </c>
      <c r="J73" s="195" t="s">
        <v>82</v>
      </c>
      <c r="K73" s="196" t="s">
        <v>133</v>
      </c>
      <c r="L73" s="118" t="s">
        <v>151</v>
      </c>
      <c r="M73" s="118" t="s">
        <v>897</v>
      </c>
      <c r="N73" s="118" t="s">
        <v>985</v>
      </c>
      <c r="O73" s="150" t="s">
        <v>84</v>
      </c>
      <c r="P73" s="120">
        <v>137376</v>
      </c>
      <c r="Q73" s="120"/>
      <c r="R73" s="120"/>
      <c r="S73" s="120">
        <v>137376</v>
      </c>
      <c r="T73" s="121" t="s">
        <v>362</v>
      </c>
      <c r="U73" s="125">
        <v>1</v>
      </c>
      <c r="V73" s="125">
        <v>14</v>
      </c>
      <c r="W73" s="125">
        <v>3</v>
      </c>
      <c r="X73" s="321">
        <v>0</v>
      </c>
      <c r="Y73" s="125">
        <v>1</v>
      </c>
      <c r="Z73" s="321">
        <v>1</v>
      </c>
    </row>
    <row r="74" spans="1:26" s="116" customFormat="1" ht="13.5" customHeight="1">
      <c r="A74" s="32">
        <v>1</v>
      </c>
      <c r="B74" s="32">
        <v>16</v>
      </c>
      <c r="C74" s="115">
        <v>18</v>
      </c>
      <c r="D74" s="115">
        <v>2</v>
      </c>
      <c r="E74" s="115">
        <v>2</v>
      </c>
      <c r="F74" s="115">
        <v>1</v>
      </c>
      <c r="G74" s="115">
        <v>90</v>
      </c>
      <c r="H74" s="121" t="s">
        <v>972</v>
      </c>
      <c r="I74" s="116" t="s">
        <v>87</v>
      </c>
      <c r="J74" s="121" t="s">
        <v>77</v>
      </c>
      <c r="K74" s="196" t="s">
        <v>77</v>
      </c>
      <c r="L74" s="118" t="s">
        <v>691</v>
      </c>
      <c r="M74" s="118" t="s">
        <v>900</v>
      </c>
      <c r="N74" s="118" t="s">
        <v>966</v>
      </c>
      <c r="O74" s="150">
        <v>50000</v>
      </c>
      <c r="P74" s="120">
        <v>34839.33</v>
      </c>
      <c r="Q74" s="120"/>
      <c r="R74" s="120"/>
      <c r="S74" s="120"/>
      <c r="T74" s="121" t="s">
        <v>976</v>
      </c>
      <c r="U74" s="321">
        <v>1</v>
      </c>
      <c r="V74" s="321">
        <v>10</v>
      </c>
      <c r="W74" s="321">
        <v>7</v>
      </c>
      <c r="X74" s="321"/>
      <c r="Y74" s="321">
        <v>1</v>
      </c>
      <c r="Z74" s="321">
        <v>2</v>
      </c>
    </row>
    <row r="75" spans="1:26" s="116" customFormat="1" ht="12.75" customHeight="1">
      <c r="A75" s="32">
        <v>1</v>
      </c>
      <c r="B75" s="32">
        <v>16</v>
      </c>
      <c r="C75" s="115">
        <v>19</v>
      </c>
      <c r="D75" s="115">
        <v>1</v>
      </c>
      <c r="E75" s="115">
        <v>2</v>
      </c>
      <c r="F75" s="115">
        <v>5</v>
      </c>
      <c r="G75" s="115">
        <v>32</v>
      </c>
      <c r="H75" s="121" t="s">
        <v>88</v>
      </c>
      <c r="I75" s="121" t="s">
        <v>89</v>
      </c>
      <c r="J75" s="195"/>
      <c r="K75" s="196" t="s">
        <v>54</v>
      </c>
      <c r="L75" s="118" t="s">
        <v>101</v>
      </c>
      <c r="M75" s="118" t="s">
        <v>986</v>
      </c>
      <c r="N75" s="118" t="s">
        <v>987</v>
      </c>
      <c r="O75" s="150">
        <v>4000</v>
      </c>
      <c r="P75" s="120" t="s">
        <v>356</v>
      </c>
      <c r="Q75" s="120" t="s">
        <v>356</v>
      </c>
      <c r="R75" s="120"/>
      <c r="S75" s="120" t="s">
        <v>356</v>
      </c>
      <c r="T75" s="121" t="s">
        <v>357</v>
      </c>
      <c r="U75" s="125">
        <v>1</v>
      </c>
      <c r="V75" s="125">
        <v>1</v>
      </c>
      <c r="W75" s="125">
        <v>1</v>
      </c>
      <c r="X75" s="321">
        <v>0</v>
      </c>
      <c r="Y75" s="125">
        <v>1</v>
      </c>
      <c r="Z75" s="321">
        <v>1</v>
      </c>
    </row>
    <row r="76" spans="1:26" s="116" customFormat="1" ht="14.25" customHeight="1">
      <c r="A76" s="32">
        <v>1</v>
      </c>
      <c r="B76" s="32">
        <v>16</v>
      </c>
      <c r="C76" s="115">
        <v>20</v>
      </c>
      <c r="D76" s="115">
        <v>1</v>
      </c>
      <c r="E76" s="115">
        <v>2</v>
      </c>
      <c r="F76" s="115">
        <v>1</v>
      </c>
      <c r="G76" s="115">
        <v>36</v>
      </c>
      <c r="H76" s="121" t="s">
        <v>90</v>
      </c>
      <c r="I76" s="116" t="s">
        <v>92</v>
      </c>
      <c r="J76" s="195" t="s">
        <v>91</v>
      </c>
      <c r="K76" s="196" t="s">
        <v>119</v>
      </c>
      <c r="L76" s="118" t="s">
        <v>968</v>
      </c>
      <c r="M76" s="118" t="s">
        <v>164</v>
      </c>
      <c r="N76" s="118" t="s">
        <v>228</v>
      </c>
      <c r="O76" s="150">
        <v>80000</v>
      </c>
      <c r="P76" s="120">
        <v>78556</v>
      </c>
      <c r="Q76" s="120"/>
      <c r="R76" s="120"/>
      <c r="S76" s="120">
        <v>78566</v>
      </c>
      <c r="T76" s="194" t="s">
        <v>408</v>
      </c>
      <c r="U76" s="125">
        <v>1</v>
      </c>
      <c r="V76" s="125">
        <v>12</v>
      </c>
      <c r="W76" s="125">
        <v>2</v>
      </c>
      <c r="X76" s="321"/>
      <c r="Y76" s="125">
        <v>1</v>
      </c>
      <c r="Z76" s="321">
        <v>1</v>
      </c>
    </row>
    <row r="77" spans="1:26" s="116" customFormat="1" ht="13.5" customHeight="1">
      <c r="A77" s="32">
        <v>1</v>
      </c>
      <c r="B77" s="32">
        <v>16</v>
      </c>
      <c r="C77" s="115">
        <v>21</v>
      </c>
      <c r="D77" s="115">
        <v>1</v>
      </c>
      <c r="E77" s="115">
        <v>3</v>
      </c>
      <c r="F77" s="115">
        <v>6</v>
      </c>
      <c r="G77" s="115">
        <v>28</v>
      </c>
      <c r="H77" s="121" t="s">
        <v>94</v>
      </c>
      <c r="I77" s="121" t="s">
        <v>68</v>
      </c>
      <c r="J77" s="195" t="s">
        <v>95</v>
      </c>
      <c r="K77" s="196"/>
      <c r="L77" s="118"/>
      <c r="M77" s="118"/>
      <c r="N77" s="118"/>
      <c r="O77" s="150">
        <v>4000</v>
      </c>
      <c r="P77" s="120">
        <v>0</v>
      </c>
      <c r="Q77" s="120"/>
      <c r="R77" s="120"/>
      <c r="S77" s="120"/>
      <c r="T77" s="121"/>
      <c r="U77" s="194"/>
      <c r="V77" s="194"/>
      <c r="W77" s="194"/>
      <c r="X77" s="321"/>
      <c r="Y77" s="194"/>
      <c r="Z77" s="321"/>
    </row>
    <row r="78" spans="1:26" s="116" customFormat="1" ht="14.25" customHeight="1">
      <c r="A78" s="32">
        <v>1</v>
      </c>
      <c r="B78" s="32">
        <v>16</v>
      </c>
      <c r="C78" s="115">
        <v>22</v>
      </c>
      <c r="D78" s="115">
        <v>5</v>
      </c>
      <c r="E78" s="115">
        <v>2</v>
      </c>
      <c r="F78" s="115">
        <v>1</v>
      </c>
      <c r="G78" s="115">
        <v>45</v>
      </c>
      <c r="H78" s="121" t="s">
        <v>97</v>
      </c>
      <c r="I78" s="121" t="s">
        <v>98</v>
      </c>
      <c r="J78" s="195" t="s">
        <v>95</v>
      </c>
      <c r="K78" s="196" t="s">
        <v>77</v>
      </c>
      <c r="L78" s="118" t="s">
        <v>156</v>
      </c>
      <c r="M78" s="118" t="s">
        <v>164</v>
      </c>
      <c r="N78" s="118" t="s">
        <v>358</v>
      </c>
      <c r="O78" s="150">
        <v>70000</v>
      </c>
      <c r="P78" s="120">
        <v>55241.120000000003</v>
      </c>
      <c r="Q78" s="120"/>
      <c r="R78" s="120"/>
      <c r="S78" s="120">
        <v>55241.120000000003</v>
      </c>
      <c r="T78" s="121" t="s">
        <v>409</v>
      </c>
      <c r="U78" s="125">
        <v>1</v>
      </c>
      <c r="V78" s="125">
        <v>68</v>
      </c>
      <c r="W78" s="125">
        <v>28</v>
      </c>
      <c r="X78" s="321"/>
      <c r="Y78" s="125">
        <v>1</v>
      </c>
      <c r="Z78" s="321">
        <v>1</v>
      </c>
    </row>
    <row r="79" spans="1:26" s="116" customFormat="1" ht="12.75" customHeight="1">
      <c r="A79" s="32">
        <v>1</v>
      </c>
      <c r="B79" s="32">
        <v>16</v>
      </c>
      <c r="C79" s="115">
        <v>23</v>
      </c>
      <c r="D79" s="115">
        <v>5</v>
      </c>
      <c r="E79" s="115">
        <v>2</v>
      </c>
      <c r="F79" s="115">
        <v>1</v>
      </c>
      <c r="G79" s="115">
        <v>45</v>
      </c>
      <c r="H79" s="121" t="s">
        <v>100</v>
      </c>
      <c r="I79" s="121" t="s">
        <v>86</v>
      </c>
      <c r="J79" s="195" t="s">
        <v>77</v>
      </c>
      <c r="K79" s="151" t="s">
        <v>133</v>
      </c>
      <c r="L79" s="118" t="s">
        <v>156</v>
      </c>
      <c r="M79" s="118" t="s">
        <v>164</v>
      </c>
      <c r="N79" s="118" t="s">
        <v>188</v>
      </c>
      <c r="O79" s="150">
        <v>300000</v>
      </c>
      <c r="P79" s="120">
        <v>116663</v>
      </c>
      <c r="Q79" s="120"/>
      <c r="R79" s="120"/>
      <c r="S79" s="120">
        <v>34944</v>
      </c>
      <c r="T79" s="121" t="s">
        <v>312</v>
      </c>
      <c r="U79" s="321">
        <v>1</v>
      </c>
      <c r="V79" s="321">
        <v>34</v>
      </c>
      <c r="W79" s="321">
        <v>9</v>
      </c>
      <c r="X79" s="321">
        <v>2</v>
      </c>
      <c r="Y79" s="321">
        <v>1</v>
      </c>
      <c r="Z79" s="321">
        <v>1</v>
      </c>
    </row>
    <row r="80" spans="1:26" s="116" customFormat="1" ht="13.5" customHeight="1">
      <c r="A80" s="32">
        <v>1</v>
      </c>
      <c r="B80" s="32">
        <v>16</v>
      </c>
      <c r="C80" s="115">
        <v>24</v>
      </c>
      <c r="D80" s="115">
        <v>5</v>
      </c>
      <c r="E80" s="115">
        <v>2</v>
      </c>
      <c r="F80" s="115">
        <v>1</v>
      </c>
      <c r="G80" s="115">
        <v>45</v>
      </c>
      <c r="H80" s="117" t="s">
        <v>125</v>
      </c>
      <c r="I80" s="117" t="s">
        <v>82</v>
      </c>
      <c r="J80" s="152" t="s">
        <v>54</v>
      </c>
      <c r="K80" s="196" t="s">
        <v>122</v>
      </c>
      <c r="L80" s="118" t="s">
        <v>179</v>
      </c>
      <c r="M80" s="118" t="s">
        <v>200</v>
      </c>
      <c r="N80" s="118" t="s">
        <v>374</v>
      </c>
      <c r="O80" s="210">
        <v>13000</v>
      </c>
      <c r="P80" s="153">
        <v>7940</v>
      </c>
      <c r="Q80" s="153"/>
      <c r="R80" s="153"/>
      <c r="S80" s="153">
        <v>7940</v>
      </c>
      <c r="T80" s="125" t="s">
        <v>180</v>
      </c>
      <c r="U80" s="321">
        <v>1</v>
      </c>
      <c r="V80" s="125">
        <v>17</v>
      </c>
      <c r="W80" s="321">
        <v>2</v>
      </c>
      <c r="X80" s="321">
        <v>0</v>
      </c>
      <c r="Y80" s="321">
        <v>1</v>
      </c>
      <c r="Z80" s="321">
        <v>1</v>
      </c>
    </row>
    <row r="81" spans="1:26" s="116" customFormat="1" ht="14.25" customHeight="1">
      <c r="A81" s="32">
        <v>1</v>
      </c>
      <c r="B81" s="32">
        <v>16</v>
      </c>
      <c r="C81" s="115">
        <v>25</v>
      </c>
      <c r="D81" s="115">
        <v>5</v>
      </c>
      <c r="E81" s="115">
        <v>2</v>
      </c>
      <c r="F81" s="115">
        <v>1</v>
      </c>
      <c r="G81" s="115">
        <v>45</v>
      </c>
      <c r="H81" s="130" t="s">
        <v>103</v>
      </c>
      <c r="I81" s="121" t="s">
        <v>73</v>
      </c>
      <c r="J81" s="152" t="s">
        <v>54</v>
      </c>
      <c r="K81" s="196" t="s">
        <v>108</v>
      </c>
      <c r="L81" s="189" t="s">
        <v>358</v>
      </c>
      <c r="M81" s="154" t="s">
        <v>969</v>
      </c>
      <c r="N81" s="154" t="s">
        <v>970</v>
      </c>
      <c r="O81" s="150">
        <v>20000</v>
      </c>
      <c r="P81" s="153">
        <v>28711</v>
      </c>
      <c r="Q81" s="153"/>
      <c r="R81" s="153"/>
      <c r="S81" s="153">
        <v>28711</v>
      </c>
      <c r="T81" s="125" t="s">
        <v>410</v>
      </c>
      <c r="U81" s="125">
        <v>1</v>
      </c>
      <c r="V81" s="125">
        <v>12</v>
      </c>
      <c r="W81" s="125">
        <v>2</v>
      </c>
      <c r="X81" s="321">
        <v>1</v>
      </c>
      <c r="Y81" s="125">
        <v>1</v>
      </c>
      <c r="Z81" s="321">
        <v>1</v>
      </c>
    </row>
    <row r="82" spans="1:26" s="116" customFormat="1" ht="14.25" customHeight="1">
      <c r="A82" s="32">
        <v>1</v>
      </c>
      <c r="B82" s="32">
        <v>16</v>
      </c>
      <c r="C82" s="115">
        <v>26</v>
      </c>
      <c r="D82" s="115">
        <v>5</v>
      </c>
      <c r="E82" s="115">
        <v>2</v>
      </c>
      <c r="F82" s="115">
        <v>1</v>
      </c>
      <c r="G82" s="115">
        <v>45</v>
      </c>
      <c r="H82" s="121" t="s">
        <v>380</v>
      </c>
      <c r="I82" s="121" t="s">
        <v>73</v>
      </c>
      <c r="J82" s="152" t="s">
        <v>54</v>
      </c>
      <c r="K82" s="281" t="s">
        <v>156</v>
      </c>
      <c r="L82" s="118" t="s">
        <v>169</v>
      </c>
      <c r="M82" s="118" t="s">
        <v>900</v>
      </c>
      <c r="N82" s="321" t="s">
        <v>916</v>
      </c>
      <c r="O82" s="150">
        <v>200000</v>
      </c>
      <c r="P82" s="153">
        <v>28487.5</v>
      </c>
      <c r="Q82" s="153"/>
      <c r="R82" s="153"/>
      <c r="S82" s="153">
        <v>33710.400000000001</v>
      </c>
      <c r="T82" s="125" t="s">
        <v>384</v>
      </c>
      <c r="U82" s="321">
        <v>1</v>
      </c>
      <c r="V82" s="321">
        <v>28</v>
      </c>
      <c r="W82" s="321">
        <v>9</v>
      </c>
      <c r="X82" s="321"/>
      <c r="Y82" s="321">
        <v>1</v>
      </c>
      <c r="Z82" s="321">
        <v>1</v>
      </c>
    </row>
    <row r="83" spans="1:26" s="116" customFormat="1" ht="14.25" customHeight="1">
      <c r="A83" s="32">
        <v>1</v>
      </c>
      <c r="B83" s="32">
        <v>16</v>
      </c>
      <c r="C83" s="115">
        <v>26</v>
      </c>
      <c r="D83" s="115">
        <v>5</v>
      </c>
      <c r="E83" s="115">
        <v>2</v>
      </c>
      <c r="F83" s="115">
        <v>1</v>
      </c>
      <c r="G83" s="115">
        <v>45</v>
      </c>
      <c r="H83" s="121" t="s">
        <v>381</v>
      </c>
      <c r="I83" s="121" t="s">
        <v>73</v>
      </c>
      <c r="J83" s="152" t="s">
        <v>54</v>
      </c>
      <c r="K83" s="281" t="s">
        <v>156</v>
      </c>
      <c r="L83" s="118" t="s">
        <v>169</v>
      </c>
      <c r="M83" s="118" t="s">
        <v>900</v>
      </c>
      <c r="N83" s="321" t="s">
        <v>916</v>
      </c>
      <c r="O83" s="150">
        <v>200000</v>
      </c>
      <c r="P83" s="153">
        <v>34161.699999999997</v>
      </c>
      <c r="Q83" s="153"/>
      <c r="R83" s="153"/>
      <c r="S83" s="153">
        <v>39063.56</v>
      </c>
      <c r="T83" s="125" t="s">
        <v>385</v>
      </c>
      <c r="U83" s="321">
        <v>1</v>
      </c>
      <c r="V83" s="321">
        <v>28</v>
      </c>
      <c r="W83" s="321">
        <v>9</v>
      </c>
      <c r="X83" s="321"/>
      <c r="Y83" s="321">
        <v>1</v>
      </c>
      <c r="Z83" s="321">
        <v>1</v>
      </c>
    </row>
    <row r="84" spans="1:26" s="116" customFormat="1" ht="14.25" customHeight="1">
      <c r="A84" s="32">
        <v>1</v>
      </c>
      <c r="B84" s="32">
        <v>16</v>
      </c>
      <c r="C84" s="115">
        <v>26</v>
      </c>
      <c r="D84" s="115">
        <v>5</v>
      </c>
      <c r="E84" s="115">
        <v>2</v>
      </c>
      <c r="F84" s="115">
        <v>1</v>
      </c>
      <c r="G84" s="115">
        <v>45</v>
      </c>
      <c r="H84" s="121" t="s">
        <v>382</v>
      </c>
      <c r="I84" s="121" t="s">
        <v>73</v>
      </c>
      <c r="J84" s="152" t="s">
        <v>54</v>
      </c>
      <c r="K84" s="281" t="s">
        <v>156</v>
      </c>
      <c r="L84" s="118" t="s">
        <v>169</v>
      </c>
      <c r="M84" s="118" t="s">
        <v>900</v>
      </c>
      <c r="N84" s="321" t="s">
        <v>916</v>
      </c>
      <c r="O84" s="150">
        <v>200000</v>
      </c>
      <c r="P84" s="153">
        <v>20415</v>
      </c>
      <c r="Q84" s="153"/>
      <c r="R84" s="153"/>
      <c r="S84" s="153">
        <v>18895.55</v>
      </c>
      <c r="T84" s="125" t="s">
        <v>180</v>
      </c>
      <c r="U84" s="321">
        <v>1</v>
      </c>
      <c r="V84" s="321">
        <v>28</v>
      </c>
      <c r="W84" s="321">
        <v>9</v>
      </c>
      <c r="X84" s="321"/>
      <c r="Y84" s="321">
        <v>1</v>
      </c>
      <c r="Z84" s="321">
        <v>1</v>
      </c>
    </row>
    <row r="85" spans="1:26" s="116" customFormat="1" ht="14.25" customHeight="1">
      <c r="A85" s="32">
        <v>1</v>
      </c>
      <c r="B85" s="32">
        <v>16</v>
      </c>
      <c r="C85" s="115">
        <v>26</v>
      </c>
      <c r="D85" s="115">
        <v>5</v>
      </c>
      <c r="E85" s="115">
        <v>2</v>
      </c>
      <c r="F85" s="115">
        <v>1</v>
      </c>
      <c r="G85" s="115">
        <v>45</v>
      </c>
      <c r="H85" s="121" t="s">
        <v>383</v>
      </c>
      <c r="I85" s="121" t="s">
        <v>73</v>
      </c>
      <c r="J85" s="152" t="s">
        <v>54</v>
      </c>
      <c r="K85" s="281" t="s">
        <v>156</v>
      </c>
      <c r="L85" s="118" t="s">
        <v>169</v>
      </c>
      <c r="M85" s="118" t="s">
        <v>900</v>
      </c>
      <c r="N85" s="321" t="s">
        <v>916</v>
      </c>
      <c r="O85" s="150">
        <v>200000</v>
      </c>
      <c r="P85" s="203">
        <v>19367</v>
      </c>
      <c r="Q85" s="197"/>
      <c r="R85" s="197"/>
      <c r="S85" s="153">
        <v>17486.8</v>
      </c>
      <c r="T85" s="338" t="s">
        <v>386</v>
      </c>
      <c r="U85" s="337">
        <v>1</v>
      </c>
      <c r="V85" s="321">
        <v>28</v>
      </c>
      <c r="W85" s="332">
        <v>9</v>
      </c>
      <c r="X85" s="361"/>
      <c r="Y85" s="337">
        <v>1</v>
      </c>
      <c r="Z85" s="337">
        <v>1</v>
      </c>
    </row>
    <row r="86" spans="1:26" s="116" customFormat="1" ht="13.5" customHeight="1">
      <c r="A86" s="32">
        <v>1</v>
      </c>
      <c r="B86" s="32">
        <v>16</v>
      </c>
      <c r="C86" s="115">
        <v>27</v>
      </c>
      <c r="D86" s="115">
        <v>5</v>
      </c>
      <c r="E86" s="115">
        <v>2</v>
      </c>
      <c r="F86" s="115">
        <v>1</v>
      </c>
      <c r="G86" s="115">
        <v>45</v>
      </c>
      <c r="H86" s="121" t="s">
        <v>110</v>
      </c>
      <c r="I86" s="121" t="s">
        <v>54</v>
      </c>
      <c r="J86" s="195" t="s">
        <v>96</v>
      </c>
      <c r="K86" s="281" t="s">
        <v>544</v>
      </c>
      <c r="L86" s="118" t="s">
        <v>551</v>
      </c>
      <c r="M86" s="118" t="s">
        <v>601</v>
      </c>
      <c r="N86" s="321"/>
      <c r="O86" s="150">
        <v>45000</v>
      </c>
      <c r="P86" s="120">
        <v>39425</v>
      </c>
      <c r="Q86" s="120"/>
      <c r="R86" s="120"/>
      <c r="S86" s="120">
        <v>20008.04</v>
      </c>
      <c r="T86" s="121" t="s">
        <v>571</v>
      </c>
      <c r="U86" s="321">
        <v>1</v>
      </c>
      <c r="V86" s="321">
        <v>10</v>
      </c>
      <c r="W86" s="321">
        <v>7</v>
      </c>
      <c r="X86" s="321">
        <v>1</v>
      </c>
      <c r="Y86" s="321">
        <v>1</v>
      </c>
      <c r="Z86" s="321">
        <v>1</v>
      </c>
    </row>
    <row r="87" spans="1:26" s="116" customFormat="1" ht="14.25" customHeight="1">
      <c r="A87" s="32">
        <v>1</v>
      </c>
      <c r="B87" s="32">
        <v>16</v>
      </c>
      <c r="C87" s="115">
        <v>28</v>
      </c>
      <c r="D87" s="115">
        <v>5</v>
      </c>
      <c r="E87" s="115">
        <v>2</v>
      </c>
      <c r="F87" s="115">
        <v>1</v>
      </c>
      <c r="G87" s="115">
        <v>45</v>
      </c>
      <c r="H87" s="121" t="s">
        <v>973</v>
      </c>
      <c r="I87" s="121" t="s">
        <v>111</v>
      </c>
      <c r="J87" s="195" t="s">
        <v>85</v>
      </c>
      <c r="K87" s="196" t="s">
        <v>115</v>
      </c>
      <c r="L87" s="118" t="s">
        <v>204</v>
      </c>
      <c r="M87" s="118" t="s">
        <v>374</v>
      </c>
      <c r="N87" s="118" t="s">
        <v>325</v>
      </c>
      <c r="O87" s="150">
        <v>90000</v>
      </c>
      <c r="P87" s="120">
        <v>21693.7</v>
      </c>
      <c r="Q87" s="120"/>
      <c r="R87" s="120"/>
      <c r="S87" s="120">
        <v>21693.7</v>
      </c>
      <c r="T87" s="194" t="s">
        <v>387</v>
      </c>
      <c r="U87" s="125">
        <v>1</v>
      </c>
      <c r="V87" s="125">
        <v>13</v>
      </c>
      <c r="W87" s="125">
        <v>12</v>
      </c>
      <c r="X87" s="321"/>
      <c r="Y87" s="125">
        <v>1</v>
      </c>
      <c r="Z87" s="321">
        <v>1</v>
      </c>
    </row>
    <row r="88" spans="1:26" s="116" customFormat="1" ht="15.75" customHeight="1">
      <c r="A88" s="32">
        <v>1</v>
      </c>
      <c r="B88" s="32">
        <v>16</v>
      </c>
      <c r="C88" s="115">
        <v>29</v>
      </c>
      <c r="D88" s="115">
        <v>1</v>
      </c>
      <c r="E88" s="115">
        <v>2</v>
      </c>
      <c r="F88" s="115">
        <v>1</v>
      </c>
      <c r="G88" s="115">
        <v>45</v>
      </c>
      <c r="H88" s="117" t="s">
        <v>112</v>
      </c>
      <c r="I88" s="117" t="s">
        <v>111</v>
      </c>
      <c r="J88" s="70" t="s">
        <v>85</v>
      </c>
      <c r="K88" s="70" t="s">
        <v>313</v>
      </c>
      <c r="L88" s="118" t="s">
        <v>314</v>
      </c>
      <c r="M88" s="118" t="s">
        <v>676</v>
      </c>
      <c r="N88" s="118" t="s">
        <v>126</v>
      </c>
      <c r="O88" s="150">
        <v>80000</v>
      </c>
      <c r="P88" s="153">
        <v>79950</v>
      </c>
      <c r="Q88" s="153"/>
      <c r="R88" s="153"/>
      <c r="S88" s="153">
        <v>79950</v>
      </c>
      <c r="T88" s="142" t="s">
        <v>315</v>
      </c>
      <c r="U88" s="343">
        <v>1</v>
      </c>
      <c r="V88" s="343">
        <v>16</v>
      </c>
      <c r="W88" s="343">
        <v>2</v>
      </c>
      <c r="X88" s="343">
        <v>1</v>
      </c>
      <c r="Y88" s="343">
        <v>1</v>
      </c>
      <c r="Z88" s="343">
        <v>1</v>
      </c>
    </row>
    <row r="89" spans="1:26" s="116" customFormat="1" ht="12.75" customHeight="1">
      <c r="A89" s="32">
        <v>1</v>
      </c>
      <c r="B89" s="32">
        <v>16</v>
      </c>
      <c r="C89" s="115">
        <v>30</v>
      </c>
      <c r="D89" s="115">
        <v>1</v>
      </c>
      <c r="E89" s="115">
        <v>2</v>
      </c>
      <c r="F89" s="115">
        <v>1</v>
      </c>
      <c r="G89" s="115">
        <v>45</v>
      </c>
      <c r="H89" s="117" t="s">
        <v>134</v>
      </c>
      <c r="I89" s="117" t="s">
        <v>96</v>
      </c>
      <c r="J89" s="70" t="s">
        <v>115</v>
      </c>
      <c r="K89" s="70" t="s">
        <v>188</v>
      </c>
      <c r="L89" s="118" t="s">
        <v>183</v>
      </c>
      <c r="M89" s="118" t="s">
        <v>204</v>
      </c>
      <c r="N89" s="118" t="s">
        <v>169</v>
      </c>
      <c r="O89" s="131">
        <v>33000</v>
      </c>
      <c r="P89" s="123">
        <v>29106</v>
      </c>
      <c r="Q89" s="123"/>
      <c r="R89" s="123"/>
      <c r="S89" s="123">
        <v>2527</v>
      </c>
      <c r="T89" s="147" t="s">
        <v>316</v>
      </c>
      <c r="U89" s="331">
        <v>1</v>
      </c>
      <c r="V89" s="331">
        <v>22</v>
      </c>
      <c r="W89" s="331">
        <v>3</v>
      </c>
      <c r="X89" s="331">
        <v>1</v>
      </c>
      <c r="Y89" s="331">
        <v>1</v>
      </c>
      <c r="Z89" s="331">
        <v>1</v>
      </c>
    </row>
    <row r="90" spans="1:26" s="116" customFormat="1" ht="12" customHeight="1">
      <c r="A90" s="32">
        <v>1</v>
      </c>
      <c r="B90" s="32">
        <v>16</v>
      </c>
      <c r="C90" s="115">
        <v>31</v>
      </c>
      <c r="D90" s="115">
        <v>4</v>
      </c>
      <c r="E90" s="115">
        <v>3</v>
      </c>
      <c r="F90" s="115">
        <v>6</v>
      </c>
      <c r="G90" s="115">
        <v>74</v>
      </c>
      <c r="H90" s="117" t="s">
        <v>116</v>
      </c>
      <c r="I90" s="117" t="s">
        <v>117</v>
      </c>
      <c r="J90" s="70" t="s">
        <v>115</v>
      </c>
      <c r="K90" s="281" t="s">
        <v>160</v>
      </c>
      <c r="L90" s="118" t="s">
        <v>222</v>
      </c>
      <c r="M90" s="118" t="s">
        <v>358</v>
      </c>
      <c r="N90" s="321" t="s">
        <v>331</v>
      </c>
      <c r="O90" s="131">
        <v>2000</v>
      </c>
      <c r="P90" s="123">
        <v>1200</v>
      </c>
      <c r="Q90" s="123"/>
      <c r="R90" s="123"/>
      <c r="S90" s="123">
        <v>1200</v>
      </c>
      <c r="T90" s="125" t="s">
        <v>404</v>
      </c>
      <c r="U90" s="321">
        <v>1</v>
      </c>
      <c r="V90" s="321">
        <v>28</v>
      </c>
      <c r="W90" s="321">
        <v>4</v>
      </c>
      <c r="X90" s="321"/>
      <c r="Y90" s="321">
        <v>1</v>
      </c>
      <c r="Z90" s="321">
        <v>2</v>
      </c>
    </row>
    <row r="91" spans="1:26" s="116" customFormat="1" ht="13.5" customHeight="1">
      <c r="A91" s="32">
        <v>1</v>
      </c>
      <c r="B91" s="32">
        <v>16</v>
      </c>
      <c r="C91" s="115">
        <v>32</v>
      </c>
      <c r="D91" s="115">
        <v>5</v>
      </c>
      <c r="E91" s="115">
        <v>2</v>
      </c>
      <c r="F91" s="115">
        <v>1</v>
      </c>
      <c r="G91" s="115">
        <v>45</v>
      </c>
      <c r="H91" s="117" t="s">
        <v>120</v>
      </c>
      <c r="I91" s="117" t="s">
        <v>111</v>
      </c>
      <c r="J91" s="70" t="s">
        <v>121</v>
      </c>
      <c r="K91" s="281" t="s">
        <v>169</v>
      </c>
      <c r="L91" s="118" t="s">
        <v>219</v>
      </c>
      <c r="M91" s="118" t="s">
        <v>250</v>
      </c>
      <c r="N91" s="321"/>
      <c r="O91" s="131">
        <v>289705.98</v>
      </c>
      <c r="P91" s="123">
        <v>173677.56</v>
      </c>
      <c r="Q91" s="123"/>
      <c r="R91" s="123"/>
      <c r="S91" s="123">
        <v>52430</v>
      </c>
      <c r="T91" s="125" t="s">
        <v>405</v>
      </c>
      <c r="U91" s="321">
        <v>1</v>
      </c>
      <c r="V91" s="321">
        <v>64</v>
      </c>
      <c r="W91" s="321">
        <v>27</v>
      </c>
      <c r="X91" s="321">
        <v>2</v>
      </c>
      <c r="Y91" s="321">
        <v>1</v>
      </c>
      <c r="Z91" s="321">
        <v>1</v>
      </c>
    </row>
    <row r="92" spans="1:26" s="116" customFormat="1" ht="15.75" customHeight="1">
      <c r="A92" s="32">
        <v>1</v>
      </c>
      <c r="B92" s="32">
        <v>16</v>
      </c>
      <c r="C92" s="115">
        <v>33</v>
      </c>
      <c r="D92" s="115">
        <v>2</v>
      </c>
      <c r="E92" s="115">
        <v>2</v>
      </c>
      <c r="F92" s="115">
        <v>1</v>
      </c>
      <c r="G92" s="115">
        <v>93</v>
      </c>
      <c r="H92" s="117" t="s">
        <v>388</v>
      </c>
      <c r="I92" s="117" t="s">
        <v>93</v>
      </c>
      <c r="J92" s="70" t="s">
        <v>93</v>
      </c>
      <c r="K92" s="70" t="s">
        <v>169</v>
      </c>
      <c r="L92" s="118" t="s">
        <v>549</v>
      </c>
      <c r="M92" s="118" t="s">
        <v>897</v>
      </c>
      <c r="N92" s="118" t="s">
        <v>981</v>
      </c>
      <c r="O92" s="131">
        <v>20000</v>
      </c>
      <c r="P92" s="183">
        <v>7854</v>
      </c>
      <c r="Q92" s="123"/>
      <c r="R92" s="123"/>
      <c r="S92" s="123">
        <v>1200</v>
      </c>
      <c r="T92" s="125" t="s">
        <v>391</v>
      </c>
      <c r="U92" s="321">
        <v>1</v>
      </c>
      <c r="V92" s="321">
        <v>9</v>
      </c>
      <c r="W92" s="321">
        <v>4</v>
      </c>
      <c r="X92" s="321"/>
      <c r="Y92" s="321">
        <v>1</v>
      </c>
      <c r="Z92" s="321">
        <v>1</v>
      </c>
    </row>
    <row r="93" spans="1:26" s="116" customFormat="1" ht="15" customHeight="1">
      <c r="A93" s="32">
        <v>1</v>
      </c>
      <c r="B93" s="32">
        <v>16</v>
      </c>
      <c r="C93" s="115">
        <v>33</v>
      </c>
      <c r="D93" s="115">
        <v>2</v>
      </c>
      <c r="E93" s="115">
        <v>2</v>
      </c>
      <c r="F93" s="115">
        <v>1</v>
      </c>
      <c r="G93" s="115">
        <v>93</v>
      </c>
      <c r="H93" s="117" t="s">
        <v>389</v>
      </c>
      <c r="I93" s="117" t="s">
        <v>93</v>
      </c>
      <c r="J93" s="70" t="s">
        <v>93</v>
      </c>
      <c r="K93" s="281" t="s">
        <v>169</v>
      </c>
      <c r="L93" s="122" t="s">
        <v>247</v>
      </c>
      <c r="M93" s="118" t="s">
        <v>897</v>
      </c>
      <c r="N93" s="321" t="s">
        <v>921</v>
      </c>
      <c r="O93" s="131">
        <v>20000</v>
      </c>
      <c r="P93" s="123">
        <v>10000</v>
      </c>
      <c r="Q93" s="123"/>
      <c r="R93" s="123"/>
      <c r="S93" s="123">
        <v>1085.6600000000001</v>
      </c>
      <c r="T93" s="125" t="s">
        <v>392</v>
      </c>
      <c r="U93" s="321">
        <v>1</v>
      </c>
      <c r="V93" s="321">
        <v>9</v>
      </c>
      <c r="W93" s="321">
        <v>4</v>
      </c>
      <c r="X93" s="321"/>
      <c r="Y93" s="321">
        <v>1</v>
      </c>
      <c r="Z93" s="321">
        <v>1</v>
      </c>
    </row>
    <row r="94" spans="1:26" s="116" customFormat="1" ht="12.75" customHeight="1">
      <c r="A94" s="32">
        <v>1</v>
      </c>
      <c r="B94" s="32">
        <v>16</v>
      </c>
      <c r="C94" s="115">
        <v>33</v>
      </c>
      <c r="D94" s="115">
        <v>2</v>
      </c>
      <c r="E94" s="115">
        <v>2</v>
      </c>
      <c r="F94" s="115">
        <v>1</v>
      </c>
      <c r="G94" s="115">
        <v>93</v>
      </c>
      <c r="H94" s="117" t="s">
        <v>389</v>
      </c>
      <c r="I94" s="117" t="s">
        <v>93</v>
      </c>
      <c r="J94" s="70" t="s">
        <v>93</v>
      </c>
      <c r="K94" s="70" t="s">
        <v>169</v>
      </c>
      <c r="L94" s="118" t="s">
        <v>247</v>
      </c>
      <c r="M94" s="118" t="s">
        <v>897</v>
      </c>
      <c r="N94" s="321" t="s">
        <v>921</v>
      </c>
      <c r="O94" s="131">
        <v>20000</v>
      </c>
      <c r="P94" s="123">
        <v>10000</v>
      </c>
      <c r="Q94" s="123"/>
      <c r="R94" s="123"/>
      <c r="S94" s="123">
        <v>1085.6600000000001</v>
      </c>
      <c r="T94" s="125" t="s">
        <v>391</v>
      </c>
      <c r="U94" s="321">
        <v>1</v>
      </c>
      <c r="V94" s="321">
        <v>9</v>
      </c>
      <c r="W94" s="321">
        <v>4</v>
      </c>
      <c r="X94" s="321"/>
      <c r="Y94" s="321">
        <v>1</v>
      </c>
      <c r="Z94" s="321">
        <v>1</v>
      </c>
    </row>
    <row r="95" spans="1:26" s="116" customFormat="1" ht="12.75" customHeight="1">
      <c r="A95" s="32">
        <v>1</v>
      </c>
      <c r="B95" s="32">
        <v>16</v>
      </c>
      <c r="C95" s="115">
        <v>33</v>
      </c>
      <c r="D95" s="115">
        <v>2</v>
      </c>
      <c r="E95" s="115">
        <v>2</v>
      </c>
      <c r="F95" s="115">
        <v>1</v>
      </c>
      <c r="G95" s="115">
        <v>93</v>
      </c>
      <c r="H95" s="117" t="s">
        <v>390</v>
      </c>
      <c r="I95" s="117" t="s">
        <v>93</v>
      </c>
      <c r="J95" s="70" t="s">
        <v>93</v>
      </c>
      <c r="K95" s="70" t="s">
        <v>169</v>
      </c>
      <c r="L95" s="118" t="s">
        <v>247</v>
      </c>
      <c r="M95" s="118" t="s">
        <v>897</v>
      </c>
      <c r="N95" s="321" t="s">
        <v>921</v>
      </c>
      <c r="O95" s="131">
        <v>20000</v>
      </c>
      <c r="P95" s="123">
        <v>10000</v>
      </c>
      <c r="Q95" s="123"/>
      <c r="R95" s="123"/>
      <c r="S95" s="123">
        <v>1085.6600000000001</v>
      </c>
      <c r="T95" s="125" t="s">
        <v>392</v>
      </c>
      <c r="U95" s="321">
        <v>1</v>
      </c>
      <c r="V95" s="321">
        <v>9</v>
      </c>
      <c r="W95" s="321">
        <v>4</v>
      </c>
      <c r="X95" s="321"/>
      <c r="Y95" s="321">
        <v>1</v>
      </c>
      <c r="Z95" s="321">
        <v>1</v>
      </c>
    </row>
    <row r="96" spans="1:26" s="116" customFormat="1" ht="13.5" customHeight="1">
      <c r="A96" s="32">
        <v>1</v>
      </c>
      <c r="B96" s="32">
        <v>16</v>
      </c>
      <c r="C96" s="115">
        <v>34</v>
      </c>
      <c r="D96" s="115">
        <v>2</v>
      </c>
      <c r="E96" s="115">
        <v>2</v>
      </c>
      <c r="F96" s="115">
        <v>1</v>
      </c>
      <c r="G96" s="115">
        <v>60</v>
      </c>
      <c r="H96" s="117" t="s">
        <v>123</v>
      </c>
      <c r="I96" s="117" t="s">
        <v>93</v>
      </c>
      <c r="J96" s="70" t="s">
        <v>99</v>
      </c>
      <c r="K96" s="70" t="s">
        <v>156</v>
      </c>
      <c r="L96" s="122" t="s">
        <v>317</v>
      </c>
      <c r="M96" s="118" t="s">
        <v>317</v>
      </c>
      <c r="N96" s="118" t="s">
        <v>317</v>
      </c>
      <c r="O96" s="131">
        <v>10000</v>
      </c>
      <c r="P96" s="120">
        <v>13500</v>
      </c>
      <c r="Q96" s="120"/>
      <c r="R96" s="120"/>
      <c r="S96" s="120">
        <v>13000</v>
      </c>
      <c r="T96" s="121" t="s">
        <v>318</v>
      </c>
      <c r="U96" s="321">
        <v>1</v>
      </c>
      <c r="V96" s="321">
        <v>3</v>
      </c>
      <c r="W96" s="321">
        <v>2</v>
      </c>
      <c r="X96" s="321"/>
      <c r="Y96" s="321">
        <v>1</v>
      </c>
      <c r="Z96" s="321">
        <v>1</v>
      </c>
    </row>
    <row r="97" spans="1:26" s="116" customFormat="1" ht="15" customHeight="1">
      <c r="A97" s="32">
        <v>1</v>
      </c>
      <c r="B97" s="32">
        <v>16</v>
      </c>
      <c r="C97" s="115">
        <v>35</v>
      </c>
      <c r="D97" s="115">
        <v>1</v>
      </c>
      <c r="E97" s="115">
        <v>2</v>
      </c>
      <c r="F97" s="115">
        <v>1</v>
      </c>
      <c r="G97" s="115">
        <v>36</v>
      </c>
      <c r="H97" s="117" t="s">
        <v>129</v>
      </c>
      <c r="I97" s="117" t="s">
        <v>115</v>
      </c>
      <c r="J97" s="70" t="s">
        <v>101</v>
      </c>
      <c r="K97" s="70" t="s">
        <v>267</v>
      </c>
      <c r="L97" s="122" t="s">
        <v>250</v>
      </c>
      <c r="M97" s="122" t="s">
        <v>231</v>
      </c>
      <c r="N97" s="122" t="s">
        <v>431</v>
      </c>
      <c r="O97" s="211">
        <v>40000</v>
      </c>
      <c r="P97" s="120">
        <v>34950</v>
      </c>
      <c r="Q97" s="126"/>
      <c r="R97" s="126"/>
      <c r="S97" s="126">
        <v>34950</v>
      </c>
      <c r="T97" s="121" t="s">
        <v>268</v>
      </c>
      <c r="U97" s="321">
        <v>1</v>
      </c>
      <c r="V97" s="121">
        <v>20</v>
      </c>
      <c r="W97" s="321">
        <v>3</v>
      </c>
      <c r="X97" s="321">
        <v>0</v>
      </c>
      <c r="Y97" s="321">
        <v>1</v>
      </c>
      <c r="Z97" s="321">
        <v>1</v>
      </c>
    </row>
    <row r="98" spans="1:26" s="116" customFormat="1" ht="12" customHeight="1">
      <c r="A98" s="32">
        <v>1</v>
      </c>
      <c r="B98" s="32">
        <v>16</v>
      </c>
      <c r="C98" s="115">
        <v>36</v>
      </c>
      <c r="D98" s="115">
        <v>1</v>
      </c>
      <c r="E98" s="115">
        <v>3</v>
      </c>
      <c r="F98" s="115">
        <v>1</v>
      </c>
      <c r="G98" s="115">
        <v>36</v>
      </c>
      <c r="H98" s="117" t="s">
        <v>127</v>
      </c>
      <c r="I98" s="117" t="s">
        <v>126</v>
      </c>
      <c r="J98" s="70" t="s">
        <v>99</v>
      </c>
      <c r="K98" s="70" t="s">
        <v>141</v>
      </c>
      <c r="L98" s="118" t="s">
        <v>175</v>
      </c>
      <c r="M98" s="122" t="s">
        <v>317</v>
      </c>
      <c r="N98" s="122" t="s">
        <v>189</v>
      </c>
      <c r="O98" s="131" t="s">
        <v>365</v>
      </c>
      <c r="P98" s="120">
        <v>3722</v>
      </c>
      <c r="Q98" s="120"/>
      <c r="R98" s="120"/>
      <c r="S98" s="120">
        <v>3722</v>
      </c>
      <c r="T98" s="194" t="s">
        <v>366</v>
      </c>
      <c r="U98" s="125">
        <v>1</v>
      </c>
      <c r="V98" s="125">
        <v>23</v>
      </c>
      <c r="W98" s="125">
        <v>1</v>
      </c>
      <c r="X98" s="321">
        <v>0</v>
      </c>
      <c r="Y98" s="125">
        <v>1</v>
      </c>
      <c r="Z98" s="321">
        <v>1</v>
      </c>
    </row>
    <row r="99" spans="1:26" s="116" customFormat="1" ht="14.25" customHeight="1">
      <c r="A99" s="32">
        <v>1</v>
      </c>
      <c r="B99" s="32">
        <v>16</v>
      </c>
      <c r="C99" s="115">
        <v>37</v>
      </c>
      <c r="D99" s="115">
        <v>2</v>
      </c>
      <c r="E99" s="115">
        <v>3</v>
      </c>
      <c r="F99" s="115">
        <v>1</v>
      </c>
      <c r="G99" s="115">
        <v>85</v>
      </c>
      <c r="H99" s="117" t="s">
        <v>128</v>
      </c>
      <c r="I99" s="117" t="s">
        <v>126</v>
      </c>
      <c r="J99" s="70" t="s">
        <v>99</v>
      </c>
      <c r="K99" s="281" t="s">
        <v>133</v>
      </c>
      <c r="L99" s="122" t="s">
        <v>158</v>
      </c>
      <c r="M99" s="118" t="s">
        <v>906</v>
      </c>
      <c r="N99" s="321" t="s">
        <v>183</v>
      </c>
      <c r="O99" s="131">
        <v>4500</v>
      </c>
      <c r="P99" s="120">
        <v>1003.63</v>
      </c>
      <c r="Q99" s="184"/>
      <c r="R99" s="184"/>
      <c r="S99" s="184">
        <v>1003.75</v>
      </c>
      <c r="T99" s="127" t="s">
        <v>407</v>
      </c>
      <c r="U99" s="330">
        <v>1</v>
      </c>
      <c r="V99" s="330">
        <v>11</v>
      </c>
      <c r="W99" s="330">
        <v>6</v>
      </c>
      <c r="X99" s="330"/>
      <c r="Y99" s="330">
        <v>1</v>
      </c>
      <c r="Z99" s="330">
        <v>1</v>
      </c>
    </row>
    <row r="100" spans="1:26" s="116" customFormat="1" ht="15" customHeight="1">
      <c r="A100" s="32">
        <v>1</v>
      </c>
      <c r="B100" s="32">
        <v>16</v>
      </c>
      <c r="C100" s="115">
        <v>38</v>
      </c>
      <c r="D100" s="115">
        <v>1</v>
      </c>
      <c r="E100" s="115">
        <v>2</v>
      </c>
      <c r="F100" s="115">
        <v>1</v>
      </c>
      <c r="G100" s="115">
        <v>36</v>
      </c>
      <c r="H100" s="117" t="s">
        <v>131</v>
      </c>
      <c r="I100" s="117" t="s">
        <v>85</v>
      </c>
      <c r="J100" s="70" t="s">
        <v>132</v>
      </c>
      <c r="K100" s="70" t="s">
        <v>232</v>
      </c>
      <c r="L100" s="122" t="s">
        <v>270</v>
      </c>
      <c r="M100" s="118" t="s">
        <v>272</v>
      </c>
      <c r="N100" s="118" t="s">
        <v>934</v>
      </c>
      <c r="O100" s="131">
        <v>70000</v>
      </c>
      <c r="P100" s="120">
        <v>63757.15</v>
      </c>
      <c r="Q100" s="120"/>
      <c r="R100" s="120"/>
      <c r="S100" s="120">
        <v>63757.15</v>
      </c>
      <c r="T100" s="121" t="s">
        <v>319</v>
      </c>
      <c r="U100" s="321">
        <v>1</v>
      </c>
      <c r="V100" s="321">
        <v>6</v>
      </c>
      <c r="W100" s="321">
        <v>1</v>
      </c>
      <c r="X100" s="321"/>
      <c r="Y100" s="321">
        <v>1</v>
      </c>
      <c r="Z100" s="321">
        <v>1</v>
      </c>
    </row>
    <row r="101" spans="1:26" s="116" customFormat="1" ht="15.75" customHeight="1">
      <c r="A101" s="32">
        <v>1</v>
      </c>
      <c r="B101" s="32">
        <v>16</v>
      </c>
      <c r="C101" s="115">
        <v>39</v>
      </c>
      <c r="D101" s="115">
        <v>1</v>
      </c>
      <c r="E101" s="115">
        <v>3</v>
      </c>
      <c r="F101" s="115">
        <v>1</v>
      </c>
      <c r="G101" s="115">
        <v>36</v>
      </c>
      <c r="H101" s="117" t="s">
        <v>135</v>
      </c>
      <c r="I101" s="117" t="s">
        <v>126</v>
      </c>
      <c r="J101" s="70" t="s">
        <v>132</v>
      </c>
      <c r="K101" s="70" t="s">
        <v>141</v>
      </c>
      <c r="L101" s="122" t="s">
        <v>188</v>
      </c>
      <c r="M101" s="122" t="s">
        <v>944</v>
      </c>
      <c r="N101" s="122" t="s">
        <v>172</v>
      </c>
      <c r="O101" s="131" t="s">
        <v>136</v>
      </c>
      <c r="P101" s="120" t="s">
        <v>190</v>
      </c>
      <c r="Q101" s="120"/>
      <c r="R101" s="120"/>
      <c r="S101" s="120">
        <v>7900</v>
      </c>
      <c r="T101" s="121" t="s">
        <v>191</v>
      </c>
      <c r="U101" s="321">
        <v>1</v>
      </c>
      <c r="V101" s="121">
        <v>14</v>
      </c>
      <c r="W101" s="321"/>
      <c r="X101" s="321">
        <v>0</v>
      </c>
      <c r="Y101" s="321">
        <v>1</v>
      </c>
      <c r="Z101" s="321">
        <v>1</v>
      </c>
    </row>
    <row r="102" spans="1:26" s="116" customFormat="1" ht="15" customHeight="1">
      <c r="A102" s="32">
        <v>1</v>
      </c>
      <c r="B102" s="32">
        <v>16</v>
      </c>
      <c r="C102" s="115">
        <v>40</v>
      </c>
      <c r="D102" s="115">
        <v>4</v>
      </c>
      <c r="E102" s="115">
        <v>3</v>
      </c>
      <c r="F102" s="115">
        <v>6</v>
      </c>
      <c r="G102" s="115">
        <v>74</v>
      </c>
      <c r="H102" s="117" t="s">
        <v>137</v>
      </c>
      <c r="I102" s="117" t="s">
        <v>67</v>
      </c>
      <c r="J102" s="70" t="s">
        <v>102</v>
      </c>
      <c r="K102" s="281" t="s">
        <v>164</v>
      </c>
      <c r="L102" s="122" t="s">
        <v>222</v>
      </c>
      <c r="M102" s="118" t="s">
        <v>358</v>
      </c>
      <c r="N102" s="321" t="s">
        <v>276</v>
      </c>
      <c r="O102" s="131">
        <v>2000</v>
      </c>
      <c r="P102" s="120">
        <v>1293.75</v>
      </c>
      <c r="Q102" s="184"/>
      <c r="R102" s="184"/>
      <c r="S102" s="120">
        <v>1293.75</v>
      </c>
      <c r="T102" s="127" t="s">
        <v>406</v>
      </c>
      <c r="U102" s="330">
        <v>1</v>
      </c>
      <c r="V102" s="330">
        <v>28</v>
      </c>
      <c r="W102" s="330">
        <v>7</v>
      </c>
      <c r="X102" s="330"/>
      <c r="Y102" s="330">
        <v>1</v>
      </c>
      <c r="Z102" s="330">
        <v>2</v>
      </c>
    </row>
    <row r="103" spans="1:26" s="116" customFormat="1" ht="14.25" customHeight="1">
      <c r="A103" s="32">
        <v>1</v>
      </c>
      <c r="B103" s="32">
        <v>16</v>
      </c>
      <c r="C103" s="115">
        <v>41</v>
      </c>
      <c r="D103" s="115">
        <v>2</v>
      </c>
      <c r="E103" s="115">
        <v>3</v>
      </c>
      <c r="F103" s="115">
        <v>6</v>
      </c>
      <c r="G103" s="115">
        <v>60</v>
      </c>
      <c r="H103" s="117" t="s">
        <v>139</v>
      </c>
      <c r="I103" s="117" t="s">
        <v>102</v>
      </c>
      <c r="J103" s="70" t="s">
        <v>83</v>
      </c>
      <c r="K103" s="70" t="s">
        <v>202</v>
      </c>
      <c r="L103" s="118" t="s">
        <v>169</v>
      </c>
      <c r="M103" s="118" t="s">
        <v>927</v>
      </c>
      <c r="N103" s="118" t="s">
        <v>247</v>
      </c>
      <c r="O103" s="131">
        <v>7000</v>
      </c>
      <c r="P103" s="123">
        <v>7000</v>
      </c>
      <c r="Q103" s="123"/>
      <c r="R103" s="123"/>
      <c r="S103" s="123">
        <v>7000</v>
      </c>
      <c r="T103" s="124" t="s">
        <v>354</v>
      </c>
      <c r="U103" s="331">
        <v>1</v>
      </c>
      <c r="V103" s="331">
        <v>3</v>
      </c>
      <c r="W103" s="331">
        <v>1</v>
      </c>
      <c r="X103" s="331"/>
      <c r="Y103" s="331">
        <v>1</v>
      </c>
      <c r="Z103" s="331">
        <v>1</v>
      </c>
    </row>
    <row r="104" spans="1:26" s="116" customFormat="1" ht="15.75" customHeight="1">
      <c r="A104" s="32">
        <v>1</v>
      </c>
      <c r="B104" s="32">
        <v>16</v>
      </c>
      <c r="C104" s="215">
        <v>42</v>
      </c>
      <c r="D104" s="145">
        <v>1</v>
      </c>
      <c r="E104" s="146">
        <v>2</v>
      </c>
      <c r="F104" s="215">
        <v>1</v>
      </c>
      <c r="G104" s="146">
        <v>41</v>
      </c>
      <c r="H104" s="124" t="s">
        <v>140</v>
      </c>
      <c r="I104" s="124" t="s">
        <v>101</v>
      </c>
      <c r="J104" s="70" t="s">
        <v>83</v>
      </c>
      <c r="K104" s="70" t="s">
        <v>158</v>
      </c>
      <c r="L104" s="118" t="s">
        <v>244</v>
      </c>
      <c r="M104" s="118" t="s">
        <v>329</v>
      </c>
      <c r="N104" s="118" t="s">
        <v>262</v>
      </c>
      <c r="O104" s="131" t="s">
        <v>142</v>
      </c>
      <c r="P104" s="123">
        <v>11970</v>
      </c>
      <c r="Q104" s="123"/>
      <c r="R104" s="123"/>
      <c r="S104" s="123">
        <v>11970</v>
      </c>
      <c r="T104" s="147" t="s">
        <v>364</v>
      </c>
      <c r="U104" s="124">
        <v>1</v>
      </c>
      <c r="V104" s="124">
        <v>10</v>
      </c>
      <c r="W104" s="124">
        <v>2</v>
      </c>
      <c r="X104" s="331">
        <v>0</v>
      </c>
      <c r="Y104" s="124">
        <v>1</v>
      </c>
      <c r="Z104" s="331">
        <v>1</v>
      </c>
    </row>
    <row r="105" spans="1:26" s="116" customFormat="1" ht="18" customHeight="1">
      <c r="A105" s="374" t="s">
        <v>436</v>
      </c>
      <c r="B105" s="32">
        <v>16</v>
      </c>
      <c r="C105" s="144">
        <v>44</v>
      </c>
      <c r="D105" s="115">
        <v>5</v>
      </c>
      <c r="E105" s="32">
        <v>1</v>
      </c>
      <c r="F105" s="144">
        <v>1</v>
      </c>
      <c r="G105" s="32">
        <v>45</v>
      </c>
      <c r="H105" s="124" t="s">
        <v>145</v>
      </c>
      <c r="I105" s="124" t="s">
        <v>118</v>
      </c>
      <c r="J105" s="70" t="s">
        <v>113</v>
      </c>
      <c r="K105" s="70" t="s">
        <v>196</v>
      </c>
      <c r="L105" s="122" t="s">
        <v>321</v>
      </c>
      <c r="M105" s="118" t="s">
        <v>228</v>
      </c>
      <c r="N105" s="118"/>
      <c r="O105" s="131">
        <v>671621</v>
      </c>
      <c r="P105" s="123">
        <v>373144</v>
      </c>
      <c r="Q105" s="123"/>
      <c r="R105" s="123"/>
      <c r="S105" s="123">
        <v>200000</v>
      </c>
      <c r="T105" s="124" t="s">
        <v>322</v>
      </c>
      <c r="U105" s="331">
        <v>1</v>
      </c>
      <c r="V105" s="331">
        <v>73</v>
      </c>
      <c r="W105" s="331">
        <v>26</v>
      </c>
      <c r="X105" s="331">
        <v>9</v>
      </c>
      <c r="Y105" s="331">
        <v>1</v>
      </c>
      <c r="Z105" s="331">
        <v>1</v>
      </c>
    </row>
    <row r="106" spans="1:26" s="116" customFormat="1" ht="12.75" customHeight="1">
      <c r="A106" s="32">
        <v>1</v>
      </c>
      <c r="B106" s="32">
        <v>16</v>
      </c>
      <c r="C106" s="144">
        <v>45</v>
      </c>
      <c r="D106" s="115">
        <v>1</v>
      </c>
      <c r="E106" s="32">
        <v>2</v>
      </c>
      <c r="F106" s="144">
        <v>1</v>
      </c>
      <c r="G106" s="32">
        <v>36</v>
      </c>
      <c r="H106" s="124" t="s">
        <v>146</v>
      </c>
      <c r="I106" s="124" t="s">
        <v>118</v>
      </c>
      <c r="J106" s="70" t="s">
        <v>119</v>
      </c>
      <c r="K106" s="70" t="s">
        <v>202</v>
      </c>
      <c r="L106" s="122" t="s">
        <v>244</v>
      </c>
      <c r="M106" s="122" t="s">
        <v>329</v>
      </c>
      <c r="N106" s="122" t="s">
        <v>262</v>
      </c>
      <c r="O106" s="131" t="s">
        <v>147</v>
      </c>
      <c r="P106" s="123">
        <v>13581.12</v>
      </c>
      <c r="Q106" s="123"/>
      <c r="R106" s="123"/>
      <c r="S106" s="123">
        <v>13581.12</v>
      </c>
      <c r="T106" s="124" t="s">
        <v>363</v>
      </c>
      <c r="U106" s="124">
        <v>1</v>
      </c>
      <c r="V106" s="124">
        <v>13</v>
      </c>
      <c r="W106" s="124">
        <v>6</v>
      </c>
      <c r="X106" s="331">
        <v>2</v>
      </c>
      <c r="Y106" s="124">
        <v>1</v>
      </c>
      <c r="Z106" s="331">
        <v>1</v>
      </c>
    </row>
    <row r="107" spans="1:26" s="116" customFormat="1" ht="16.5" customHeight="1">
      <c r="A107" s="32">
        <v>1</v>
      </c>
      <c r="B107" s="32">
        <v>16</v>
      </c>
      <c r="C107" s="144">
        <v>46</v>
      </c>
      <c r="D107" s="115">
        <v>1</v>
      </c>
      <c r="E107" s="32">
        <v>3</v>
      </c>
      <c r="F107" s="144">
        <v>6</v>
      </c>
      <c r="G107" s="32">
        <v>41</v>
      </c>
      <c r="H107" s="124" t="s">
        <v>148</v>
      </c>
      <c r="I107" s="124" t="s">
        <v>102</v>
      </c>
      <c r="J107" s="70" t="s">
        <v>119</v>
      </c>
      <c r="K107" s="70" t="s">
        <v>160</v>
      </c>
      <c r="L107" s="122" t="s">
        <v>183</v>
      </c>
      <c r="M107" s="122" t="s">
        <v>206</v>
      </c>
      <c r="N107" s="122" t="s">
        <v>943</v>
      </c>
      <c r="O107" s="131">
        <v>4000</v>
      </c>
      <c r="P107" s="123">
        <v>1659.3</v>
      </c>
      <c r="Q107" s="123"/>
      <c r="R107" s="123"/>
      <c r="S107" s="123">
        <v>1659.3</v>
      </c>
      <c r="T107" s="124" t="s">
        <v>180</v>
      </c>
      <c r="U107" s="331">
        <v>1</v>
      </c>
      <c r="V107" s="124">
        <v>8</v>
      </c>
      <c r="W107" s="331"/>
      <c r="X107" s="331">
        <v>0</v>
      </c>
      <c r="Y107" s="331">
        <v>1</v>
      </c>
      <c r="Z107" s="331">
        <v>1</v>
      </c>
    </row>
    <row r="108" spans="1:26" s="116" customFormat="1" ht="12.75" customHeight="1">
      <c r="A108" s="32">
        <v>1</v>
      </c>
      <c r="B108" s="32">
        <v>16</v>
      </c>
      <c r="C108" s="115">
        <v>47</v>
      </c>
      <c r="D108" s="115">
        <v>1</v>
      </c>
      <c r="E108" s="115">
        <v>3</v>
      </c>
      <c r="F108" s="115">
        <v>6</v>
      </c>
      <c r="G108" s="115">
        <v>30</v>
      </c>
      <c r="H108" s="117" t="s">
        <v>150</v>
      </c>
      <c r="I108" s="117" t="s">
        <v>102</v>
      </c>
      <c r="J108" s="70" t="s">
        <v>119</v>
      </c>
      <c r="K108" s="70" t="s">
        <v>244</v>
      </c>
      <c r="L108" s="118" t="s">
        <v>207</v>
      </c>
      <c r="M108" s="122" t="s">
        <v>214</v>
      </c>
      <c r="N108" s="122" t="s">
        <v>267</v>
      </c>
      <c r="O108" s="131">
        <v>10000</v>
      </c>
      <c r="P108" s="129">
        <v>9135</v>
      </c>
      <c r="Q108" s="185"/>
      <c r="R108" s="185"/>
      <c r="S108" s="185">
        <v>9135</v>
      </c>
      <c r="T108" s="168" t="s">
        <v>249</v>
      </c>
      <c r="U108" s="330">
        <v>1</v>
      </c>
      <c r="V108" s="168">
        <v>24</v>
      </c>
      <c r="W108" s="330"/>
      <c r="X108" s="330">
        <v>0</v>
      </c>
      <c r="Y108" s="330">
        <v>1</v>
      </c>
      <c r="Z108" s="330">
        <v>1</v>
      </c>
    </row>
    <row r="109" spans="1:26" s="116" customFormat="1" ht="13.5" customHeight="1">
      <c r="A109" s="32">
        <v>1</v>
      </c>
      <c r="B109" s="32">
        <v>16</v>
      </c>
      <c r="C109" s="115">
        <v>48</v>
      </c>
      <c r="D109" s="115">
        <v>2</v>
      </c>
      <c r="E109" s="115">
        <v>2</v>
      </c>
      <c r="F109" s="115">
        <v>1</v>
      </c>
      <c r="G109" s="115">
        <v>93</v>
      </c>
      <c r="H109" s="117" t="s">
        <v>167</v>
      </c>
      <c r="I109" s="117" t="s">
        <v>124</v>
      </c>
      <c r="J109" s="70" t="s">
        <v>130</v>
      </c>
      <c r="K109" s="70" t="s">
        <v>329</v>
      </c>
      <c r="L109" s="118" t="s">
        <v>374</v>
      </c>
      <c r="M109" s="122" t="s">
        <v>989</v>
      </c>
      <c r="N109" s="122" t="s">
        <v>348</v>
      </c>
      <c r="O109" s="131">
        <v>26950</v>
      </c>
      <c r="P109" s="120">
        <v>12705</v>
      </c>
      <c r="Q109" s="128"/>
      <c r="R109" s="128"/>
      <c r="S109" s="120">
        <v>12705</v>
      </c>
      <c r="T109" s="124" t="s">
        <v>375</v>
      </c>
      <c r="U109" s="124">
        <v>1</v>
      </c>
      <c r="V109" s="124">
        <v>14</v>
      </c>
      <c r="W109" s="124">
        <v>2</v>
      </c>
      <c r="X109" s="331">
        <v>0</v>
      </c>
      <c r="Y109" s="124">
        <v>1</v>
      </c>
      <c r="Z109" s="331">
        <v>1</v>
      </c>
    </row>
    <row r="110" spans="1:26" s="116" customFormat="1" ht="18" customHeight="1">
      <c r="A110" s="374" t="s">
        <v>436</v>
      </c>
      <c r="B110" s="32">
        <v>16</v>
      </c>
      <c r="C110" s="145">
        <v>50</v>
      </c>
      <c r="D110" s="115">
        <v>5</v>
      </c>
      <c r="E110" s="115">
        <v>2</v>
      </c>
      <c r="F110" s="115">
        <v>1</v>
      </c>
      <c r="G110" s="115">
        <v>45</v>
      </c>
      <c r="H110" s="117" t="s">
        <v>152</v>
      </c>
      <c r="I110" s="117" t="s">
        <v>118</v>
      </c>
      <c r="J110" s="70" t="s">
        <v>113</v>
      </c>
      <c r="K110" s="70" t="s">
        <v>122</v>
      </c>
      <c r="L110" s="118" t="s">
        <v>358</v>
      </c>
      <c r="M110" s="118" t="s">
        <v>978</v>
      </c>
      <c r="N110" s="118" t="s">
        <v>520</v>
      </c>
      <c r="O110" s="131">
        <v>340719.77</v>
      </c>
      <c r="P110" s="120">
        <v>134564.14000000001</v>
      </c>
      <c r="Q110" s="186"/>
      <c r="R110" s="184">
        <v>448.47</v>
      </c>
      <c r="S110" s="184">
        <v>134115.67000000001</v>
      </c>
      <c r="T110" s="168" t="s">
        <v>411</v>
      </c>
      <c r="U110" s="127">
        <v>1</v>
      </c>
      <c r="V110" s="127"/>
      <c r="W110" s="127"/>
      <c r="X110" s="330"/>
      <c r="Y110" s="127">
        <v>1</v>
      </c>
      <c r="Z110" s="330">
        <v>1</v>
      </c>
    </row>
    <row r="111" spans="1:26" s="116" customFormat="1" ht="15" customHeight="1">
      <c r="A111" s="98">
        <v>1</v>
      </c>
      <c r="B111" s="32">
        <v>16</v>
      </c>
      <c r="C111" s="115">
        <v>51</v>
      </c>
      <c r="D111" s="115">
        <v>5</v>
      </c>
      <c r="E111" s="115">
        <v>2</v>
      </c>
      <c r="F111" s="115">
        <v>1</v>
      </c>
      <c r="G111" s="115">
        <v>45</v>
      </c>
      <c r="H111" s="246" t="s">
        <v>154</v>
      </c>
      <c r="I111" s="214" t="s">
        <v>118</v>
      </c>
      <c r="J111" s="70" t="s">
        <v>113</v>
      </c>
      <c r="K111" s="281" t="s">
        <v>244</v>
      </c>
      <c r="L111" s="122" t="s">
        <v>271</v>
      </c>
      <c r="M111" s="118" t="s">
        <v>313</v>
      </c>
      <c r="N111" s="321" t="s">
        <v>934</v>
      </c>
      <c r="O111" s="131">
        <v>100000</v>
      </c>
      <c r="P111" s="123">
        <v>65174.2</v>
      </c>
      <c r="Q111" s="123"/>
      <c r="R111" s="123"/>
      <c r="S111" s="123">
        <v>65174.2</v>
      </c>
      <c r="T111" s="147" t="s">
        <v>393</v>
      </c>
      <c r="U111" s="331">
        <v>1</v>
      </c>
      <c r="V111" s="331">
        <v>17</v>
      </c>
      <c r="W111" s="331">
        <v>9</v>
      </c>
      <c r="X111" s="331"/>
      <c r="Y111" s="331">
        <v>1</v>
      </c>
      <c r="Z111" s="331">
        <v>1</v>
      </c>
    </row>
    <row r="112" spans="1:26" s="116" customFormat="1" ht="13.5" customHeight="1">
      <c r="A112" s="98">
        <v>1</v>
      </c>
      <c r="B112" s="32">
        <v>16</v>
      </c>
      <c r="C112" s="115">
        <v>52</v>
      </c>
      <c r="D112" s="115">
        <v>5</v>
      </c>
      <c r="E112" s="115">
        <v>2</v>
      </c>
      <c r="F112" s="115">
        <v>1</v>
      </c>
      <c r="G112" s="115">
        <v>45</v>
      </c>
      <c r="H112" s="117" t="s">
        <v>155</v>
      </c>
      <c r="I112" s="117" t="s">
        <v>118</v>
      </c>
      <c r="J112" s="70" t="s">
        <v>144</v>
      </c>
      <c r="K112" s="70" t="s">
        <v>207</v>
      </c>
      <c r="L112" s="122" t="s">
        <v>271</v>
      </c>
      <c r="M112" s="122" t="s">
        <v>897</v>
      </c>
      <c r="N112" s="122" t="s">
        <v>990</v>
      </c>
      <c r="O112" s="131">
        <v>300000</v>
      </c>
      <c r="P112" s="123" t="s">
        <v>575</v>
      </c>
      <c r="Q112" s="123"/>
      <c r="R112" s="123"/>
      <c r="S112" s="123" t="s">
        <v>991</v>
      </c>
      <c r="T112" s="147" t="s">
        <v>576</v>
      </c>
      <c r="U112" s="124">
        <v>1</v>
      </c>
      <c r="V112" s="124">
        <v>56</v>
      </c>
      <c r="W112" s="124">
        <v>17</v>
      </c>
      <c r="X112" s="331">
        <v>2</v>
      </c>
      <c r="Y112" s="124">
        <v>1</v>
      </c>
      <c r="Z112" s="331">
        <v>1</v>
      </c>
    </row>
    <row r="113" spans="1:26" s="116" customFormat="1" ht="15.75" customHeight="1">
      <c r="A113" s="32">
        <v>1</v>
      </c>
      <c r="B113" s="32">
        <v>16</v>
      </c>
      <c r="C113" s="115">
        <v>53</v>
      </c>
      <c r="D113" s="115">
        <v>2</v>
      </c>
      <c r="E113" s="115">
        <v>1</v>
      </c>
      <c r="F113" s="115">
        <v>1</v>
      </c>
      <c r="G113" s="115">
        <v>74</v>
      </c>
      <c r="H113" s="117" t="s">
        <v>165</v>
      </c>
      <c r="I113" s="117" t="s">
        <v>102</v>
      </c>
      <c r="J113" s="70" t="s">
        <v>124</v>
      </c>
      <c r="K113" s="70" t="s">
        <v>196</v>
      </c>
      <c r="L113" s="122" t="s">
        <v>313</v>
      </c>
      <c r="M113" s="118" t="s">
        <v>705</v>
      </c>
      <c r="N113" s="118" t="s">
        <v>935</v>
      </c>
      <c r="O113" s="131">
        <v>150000</v>
      </c>
      <c r="P113" s="123">
        <v>86306</v>
      </c>
      <c r="Q113" s="123"/>
      <c r="R113" s="123"/>
      <c r="S113" s="123">
        <v>86306</v>
      </c>
      <c r="T113" s="147" t="s">
        <v>323</v>
      </c>
      <c r="U113" s="331">
        <v>1</v>
      </c>
      <c r="V113" s="331">
        <v>30</v>
      </c>
      <c r="W113" s="331">
        <v>11</v>
      </c>
      <c r="X113" s="331">
        <v>7</v>
      </c>
      <c r="Y113" s="331">
        <v>1</v>
      </c>
      <c r="Z113" s="331">
        <v>1</v>
      </c>
    </row>
    <row r="114" spans="1:26" s="116" customFormat="1" ht="12.75" customHeight="1">
      <c r="A114" s="32">
        <v>1</v>
      </c>
      <c r="B114" s="32">
        <v>16</v>
      </c>
      <c r="C114" s="115">
        <v>54</v>
      </c>
      <c r="D114" s="115">
        <v>1</v>
      </c>
      <c r="E114" s="115">
        <v>2</v>
      </c>
      <c r="F114" s="115">
        <v>1</v>
      </c>
      <c r="G114" s="115">
        <v>30</v>
      </c>
      <c r="H114" s="246" t="s">
        <v>159</v>
      </c>
      <c r="I114" s="117" t="s">
        <v>62</v>
      </c>
      <c r="J114" s="70" t="s">
        <v>124</v>
      </c>
      <c r="K114" s="281" t="s">
        <v>169</v>
      </c>
      <c r="L114" s="122" t="s">
        <v>329</v>
      </c>
      <c r="M114" s="118" t="s">
        <v>897</v>
      </c>
      <c r="N114" s="321" t="s">
        <v>899</v>
      </c>
      <c r="O114" s="131">
        <v>21000</v>
      </c>
      <c r="P114" s="120">
        <v>19980</v>
      </c>
      <c r="Q114" s="120"/>
      <c r="R114" s="120"/>
      <c r="S114" s="120">
        <v>1333</v>
      </c>
      <c r="T114" s="147" t="s">
        <v>402</v>
      </c>
      <c r="U114" s="331">
        <v>1</v>
      </c>
      <c r="V114" s="331">
        <v>13</v>
      </c>
      <c r="W114" s="331">
        <v>1</v>
      </c>
      <c r="X114" s="331"/>
      <c r="Y114" s="331">
        <v>1</v>
      </c>
      <c r="Z114" s="331">
        <v>1</v>
      </c>
    </row>
    <row r="115" spans="1:26" s="116" customFormat="1" ht="13.5" customHeight="1">
      <c r="A115" s="32">
        <v>1</v>
      </c>
      <c r="B115" s="32">
        <v>16</v>
      </c>
      <c r="C115" s="115">
        <v>55</v>
      </c>
      <c r="D115" s="115">
        <v>2</v>
      </c>
      <c r="E115" s="115">
        <v>2</v>
      </c>
      <c r="F115" s="115">
        <v>1</v>
      </c>
      <c r="G115" s="115">
        <v>93</v>
      </c>
      <c r="H115" s="117" t="s">
        <v>161</v>
      </c>
      <c r="I115" s="117" t="s">
        <v>102</v>
      </c>
      <c r="J115" s="70" t="s">
        <v>124</v>
      </c>
      <c r="K115" s="70" t="s">
        <v>267</v>
      </c>
      <c r="L115" s="118" t="s">
        <v>521</v>
      </c>
      <c r="M115" s="122" t="s">
        <v>930</v>
      </c>
      <c r="N115" s="122" t="s">
        <v>992</v>
      </c>
      <c r="O115" s="131" t="s">
        <v>162</v>
      </c>
      <c r="P115" s="120">
        <v>52610.6</v>
      </c>
      <c r="Q115" s="120"/>
      <c r="R115" s="120"/>
      <c r="S115" s="120">
        <v>52610.6</v>
      </c>
      <c r="T115" s="147" t="s">
        <v>583</v>
      </c>
      <c r="U115" s="124">
        <v>1</v>
      </c>
      <c r="V115" s="124">
        <v>30</v>
      </c>
      <c r="W115" s="124">
        <v>9</v>
      </c>
      <c r="X115" s="331">
        <v>6</v>
      </c>
      <c r="Y115" s="124">
        <v>1</v>
      </c>
      <c r="Z115" s="331">
        <v>1</v>
      </c>
    </row>
    <row r="116" spans="1:26" s="116" customFormat="1" ht="13.5" customHeight="1">
      <c r="A116" s="32">
        <v>1</v>
      </c>
      <c r="B116" s="32">
        <v>16</v>
      </c>
      <c r="C116" s="115">
        <v>56</v>
      </c>
      <c r="D116" s="115">
        <v>2</v>
      </c>
      <c r="E116" s="115">
        <v>2</v>
      </c>
      <c r="F116" s="115">
        <v>1</v>
      </c>
      <c r="G116" s="115">
        <v>74</v>
      </c>
      <c r="H116" s="117" t="s">
        <v>163</v>
      </c>
      <c r="I116" s="117" t="s">
        <v>126</v>
      </c>
      <c r="J116" s="70" t="s">
        <v>124</v>
      </c>
      <c r="K116" s="70" t="s">
        <v>232</v>
      </c>
      <c r="L116" s="122" t="s">
        <v>314</v>
      </c>
      <c r="M116" s="122" t="s">
        <v>325</v>
      </c>
      <c r="N116" s="122" t="s">
        <v>551</v>
      </c>
      <c r="O116" s="131">
        <v>50000</v>
      </c>
      <c r="P116" s="120">
        <v>14658.6</v>
      </c>
      <c r="Q116" s="120"/>
      <c r="R116" s="120"/>
      <c r="S116" s="349">
        <v>7329.3</v>
      </c>
      <c r="T116" s="169" t="s">
        <v>415</v>
      </c>
      <c r="U116" s="348">
        <v>1</v>
      </c>
      <c r="V116" s="169">
        <v>30</v>
      </c>
      <c r="W116" s="169">
        <v>6</v>
      </c>
      <c r="X116" s="348">
        <v>1</v>
      </c>
      <c r="Y116" s="348">
        <v>1</v>
      </c>
      <c r="Z116" s="348">
        <v>1</v>
      </c>
    </row>
    <row r="117" spans="1:26" s="116" customFormat="1" ht="13.5" customHeight="1">
      <c r="A117" s="374" t="s">
        <v>436</v>
      </c>
      <c r="B117" s="32">
        <v>16</v>
      </c>
      <c r="C117" s="115">
        <v>57</v>
      </c>
      <c r="D117" s="115">
        <v>5</v>
      </c>
      <c r="E117" s="115">
        <v>2</v>
      </c>
      <c r="F117" s="115">
        <v>1</v>
      </c>
      <c r="G117" s="115">
        <v>45</v>
      </c>
      <c r="H117" s="117" t="s">
        <v>166</v>
      </c>
      <c r="I117" s="117" t="s">
        <v>124</v>
      </c>
      <c r="J117" s="70" t="s">
        <v>138</v>
      </c>
      <c r="K117" s="281" t="s">
        <v>222</v>
      </c>
      <c r="L117" s="118" t="s">
        <v>263</v>
      </c>
      <c r="M117" s="118" t="s">
        <v>339</v>
      </c>
      <c r="N117" s="321"/>
      <c r="O117" s="131">
        <v>497340.4</v>
      </c>
      <c r="P117" s="123">
        <v>390262.1</v>
      </c>
      <c r="Q117" s="123"/>
      <c r="R117" s="123"/>
      <c r="S117" s="123">
        <v>245477</v>
      </c>
      <c r="T117" s="147" t="s">
        <v>394</v>
      </c>
      <c r="U117" s="331">
        <v>1</v>
      </c>
      <c r="V117" s="331">
        <v>17</v>
      </c>
      <c r="W117" s="331">
        <v>5</v>
      </c>
      <c r="X117" s="331">
        <v>1</v>
      </c>
      <c r="Y117" s="331">
        <v>1</v>
      </c>
      <c r="Z117" s="331">
        <v>1</v>
      </c>
    </row>
    <row r="118" spans="1:26" s="116" customFormat="1" ht="13.5" customHeight="1">
      <c r="A118" s="32">
        <v>1</v>
      </c>
      <c r="B118" s="32">
        <v>16</v>
      </c>
      <c r="C118" s="115">
        <v>58</v>
      </c>
      <c r="D118" s="115">
        <v>1</v>
      </c>
      <c r="E118" s="115">
        <v>2</v>
      </c>
      <c r="F118" s="115">
        <v>1</v>
      </c>
      <c r="G118" s="115">
        <v>36</v>
      </c>
      <c r="H118" s="117" t="s">
        <v>592</v>
      </c>
      <c r="I118" s="117" t="s">
        <v>124</v>
      </c>
      <c r="J118" s="70" t="s">
        <v>138</v>
      </c>
      <c r="K118" s="70" t="s">
        <v>313</v>
      </c>
      <c r="L118" s="118" t="s">
        <v>273</v>
      </c>
      <c r="M118" s="118" t="s">
        <v>897</v>
      </c>
      <c r="N118" s="321" t="s">
        <v>902</v>
      </c>
      <c r="O118" s="131">
        <v>25000</v>
      </c>
      <c r="P118" s="203">
        <v>21595</v>
      </c>
      <c r="Q118" s="218"/>
      <c r="R118" s="218"/>
      <c r="S118" s="218">
        <v>24455</v>
      </c>
      <c r="T118" s="147" t="s">
        <v>708</v>
      </c>
      <c r="U118" s="331">
        <v>1</v>
      </c>
      <c r="V118" s="331">
        <v>6</v>
      </c>
      <c r="W118" s="331">
        <v>2</v>
      </c>
      <c r="X118" s="331"/>
      <c r="Y118" s="331">
        <v>1</v>
      </c>
      <c r="Z118" s="331">
        <v>1</v>
      </c>
    </row>
    <row r="119" spans="1:26" s="116" customFormat="1" ht="15.75" customHeight="1">
      <c r="A119" s="32">
        <v>1</v>
      </c>
      <c r="B119" s="32">
        <v>16</v>
      </c>
      <c r="C119" s="115">
        <v>59</v>
      </c>
      <c r="D119" s="115">
        <v>5</v>
      </c>
      <c r="E119" s="115">
        <v>2</v>
      </c>
      <c r="F119" s="115">
        <v>1</v>
      </c>
      <c r="G119" s="115">
        <v>45</v>
      </c>
      <c r="H119" s="117" t="s">
        <v>171</v>
      </c>
      <c r="I119" s="117" t="s">
        <v>111</v>
      </c>
      <c r="J119" s="70" t="s">
        <v>141</v>
      </c>
      <c r="K119" s="70" t="s">
        <v>202</v>
      </c>
      <c r="L119" s="118" t="s">
        <v>329</v>
      </c>
      <c r="M119" s="118" t="s">
        <v>207</v>
      </c>
      <c r="N119" s="118" t="s">
        <v>270</v>
      </c>
      <c r="O119" s="131" t="s">
        <v>173</v>
      </c>
      <c r="P119" s="123">
        <v>24975</v>
      </c>
      <c r="Q119" s="123"/>
      <c r="R119" s="123"/>
      <c r="S119" s="123">
        <v>24975</v>
      </c>
      <c r="T119" s="147" t="s">
        <v>574</v>
      </c>
      <c r="U119" s="124">
        <v>1</v>
      </c>
      <c r="V119" s="124">
        <v>45</v>
      </c>
      <c r="W119" s="124">
        <v>4</v>
      </c>
      <c r="X119" s="331">
        <v>0</v>
      </c>
      <c r="Y119" s="124">
        <v>1</v>
      </c>
      <c r="Z119" s="331">
        <v>1</v>
      </c>
    </row>
    <row r="120" spans="1:26" s="116" customFormat="1" ht="15" customHeight="1">
      <c r="A120" s="32">
        <v>1</v>
      </c>
      <c r="B120" s="32">
        <v>16</v>
      </c>
      <c r="C120" s="145">
        <v>60</v>
      </c>
      <c r="D120" s="145"/>
      <c r="E120" s="145">
        <v>2</v>
      </c>
      <c r="F120" s="145">
        <v>3</v>
      </c>
      <c r="G120" s="145">
        <v>6</v>
      </c>
      <c r="H120" s="117" t="s">
        <v>593</v>
      </c>
      <c r="I120" s="117" t="s">
        <v>174</v>
      </c>
      <c r="J120" s="70" t="s">
        <v>89</v>
      </c>
      <c r="K120" s="70" t="s">
        <v>170</v>
      </c>
      <c r="L120" s="118" t="s">
        <v>198</v>
      </c>
      <c r="M120" s="118" t="s">
        <v>198</v>
      </c>
      <c r="N120" s="118" t="s">
        <v>200</v>
      </c>
      <c r="O120" s="131">
        <v>4000</v>
      </c>
      <c r="P120" s="148">
        <v>3823</v>
      </c>
      <c r="Q120" s="148"/>
      <c r="R120" s="148"/>
      <c r="S120" s="148">
        <v>3823</v>
      </c>
      <c r="T120" s="147" t="s">
        <v>416</v>
      </c>
      <c r="U120" s="331">
        <v>1</v>
      </c>
      <c r="V120" s="147">
        <v>4</v>
      </c>
      <c r="W120" s="147"/>
      <c r="X120" s="331">
        <v>0</v>
      </c>
      <c r="Y120" s="331">
        <v>1</v>
      </c>
      <c r="Z120" s="331">
        <v>1</v>
      </c>
    </row>
    <row r="121" spans="1:26" s="116" customFormat="1" ht="13.5" customHeight="1">
      <c r="A121" s="32">
        <v>1</v>
      </c>
      <c r="B121" s="32">
        <v>16</v>
      </c>
      <c r="C121" s="145">
        <v>61</v>
      </c>
      <c r="D121" s="145">
        <v>1</v>
      </c>
      <c r="E121" s="145">
        <v>3</v>
      </c>
      <c r="F121" s="145">
        <v>6</v>
      </c>
      <c r="G121" s="145">
        <v>36</v>
      </c>
      <c r="H121" s="117" t="s">
        <v>176</v>
      </c>
      <c r="I121" s="117" t="s">
        <v>83</v>
      </c>
      <c r="J121" s="70" t="s">
        <v>177</v>
      </c>
      <c r="K121" s="70" t="s">
        <v>172</v>
      </c>
      <c r="L121" s="118" t="s">
        <v>320</v>
      </c>
      <c r="M121" s="118" t="s">
        <v>329</v>
      </c>
      <c r="N121" s="118" t="s">
        <v>267</v>
      </c>
      <c r="O121" s="131" t="s">
        <v>178</v>
      </c>
      <c r="P121" s="123">
        <v>5496</v>
      </c>
      <c r="Q121" s="123"/>
      <c r="R121" s="123"/>
      <c r="S121" s="123">
        <v>5496</v>
      </c>
      <c r="T121" s="124" t="s">
        <v>371</v>
      </c>
      <c r="U121" s="124">
        <v>1</v>
      </c>
      <c r="V121" s="124">
        <v>6</v>
      </c>
      <c r="W121" s="124">
        <v>3</v>
      </c>
      <c r="X121" s="331">
        <v>0</v>
      </c>
      <c r="Y121" s="124">
        <v>1</v>
      </c>
      <c r="Z121" s="331">
        <v>1</v>
      </c>
    </row>
    <row r="122" spans="1:26" s="116" customFormat="1" ht="15" customHeight="1">
      <c r="A122" s="32">
        <v>1</v>
      </c>
      <c r="B122" s="32">
        <v>16</v>
      </c>
      <c r="C122" s="145">
        <v>63</v>
      </c>
      <c r="D122" s="145">
        <v>2</v>
      </c>
      <c r="E122" s="145">
        <v>3</v>
      </c>
      <c r="F122" s="145">
        <v>6</v>
      </c>
      <c r="G122" s="145">
        <v>92</v>
      </c>
      <c r="H122" s="117" t="s">
        <v>184</v>
      </c>
      <c r="I122" s="117" t="s">
        <v>181</v>
      </c>
      <c r="J122" s="70" t="s">
        <v>151</v>
      </c>
      <c r="K122" s="70" t="s">
        <v>200</v>
      </c>
      <c r="L122" s="118" t="s">
        <v>206</v>
      </c>
      <c r="M122" s="118" t="s">
        <v>325</v>
      </c>
      <c r="N122" s="346" t="s">
        <v>910</v>
      </c>
      <c r="O122" s="131">
        <v>9837</v>
      </c>
      <c r="P122" s="123">
        <v>9680</v>
      </c>
      <c r="Q122" s="123"/>
      <c r="R122" s="123"/>
      <c r="S122" s="123">
        <v>9680</v>
      </c>
      <c r="T122" s="147" t="s">
        <v>423</v>
      </c>
      <c r="U122" s="331">
        <v>1</v>
      </c>
      <c r="V122" s="147">
        <v>5</v>
      </c>
      <c r="W122" s="147">
        <v>2</v>
      </c>
      <c r="X122" s="331">
        <v>0</v>
      </c>
      <c r="Y122" s="331">
        <v>1</v>
      </c>
      <c r="Z122" s="331">
        <v>1</v>
      </c>
    </row>
    <row r="123" spans="1:26" s="116" customFormat="1" ht="12.75" customHeight="1">
      <c r="A123" s="32">
        <v>1</v>
      </c>
      <c r="B123" s="32">
        <v>16</v>
      </c>
      <c r="C123" s="145">
        <v>64</v>
      </c>
      <c r="D123" s="145">
        <v>5</v>
      </c>
      <c r="E123" s="145">
        <v>2</v>
      </c>
      <c r="F123" s="145">
        <v>1</v>
      </c>
      <c r="G123" s="145">
        <v>45</v>
      </c>
      <c r="H123" s="117" t="s">
        <v>182</v>
      </c>
      <c r="I123" s="117" t="s">
        <v>118</v>
      </c>
      <c r="J123" s="70" t="s">
        <v>153</v>
      </c>
      <c r="K123" s="281" t="s">
        <v>358</v>
      </c>
      <c r="L123" s="118" t="s">
        <v>231</v>
      </c>
      <c r="M123" s="118" t="s">
        <v>245</v>
      </c>
      <c r="N123" s="321" t="s">
        <v>517</v>
      </c>
      <c r="O123" s="131">
        <v>80000</v>
      </c>
      <c r="P123" s="201">
        <v>49700</v>
      </c>
      <c r="Q123" s="216"/>
      <c r="R123" s="216"/>
      <c r="S123" s="216">
        <v>49700</v>
      </c>
      <c r="T123" s="194" t="s">
        <v>395</v>
      </c>
      <c r="U123" s="332">
        <v>1</v>
      </c>
      <c r="V123" s="321">
        <v>21</v>
      </c>
      <c r="W123" s="332">
        <v>9</v>
      </c>
      <c r="X123" s="332"/>
      <c r="Y123" s="332">
        <v>1</v>
      </c>
      <c r="Z123" s="332">
        <v>1</v>
      </c>
    </row>
    <row r="124" spans="1:26" s="116" customFormat="1" ht="15.75" customHeight="1">
      <c r="A124" s="32">
        <v>1</v>
      </c>
      <c r="B124" s="32">
        <v>16</v>
      </c>
      <c r="C124" s="145">
        <v>65</v>
      </c>
      <c r="D124" s="145">
        <v>1</v>
      </c>
      <c r="E124" s="145">
        <v>2</v>
      </c>
      <c r="F124" s="145">
        <v>1</v>
      </c>
      <c r="G124" s="145">
        <v>33</v>
      </c>
      <c r="H124" s="117" t="s">
        <v>953</v>
      </c>
      <c r="I124" s="117" t="s">
        <v>141</v>
      </c>
      <c r="J124" s="70" t="s">
        <v>175</v>
      </c>
      <c r="K124" s="70" t="s">
        <v>237</v>
      </c>
      <c r="L124" s="118" t="s">
        <v>231</v>
      </c>
      <c r="M124" s="118" t="s">
        <v>270</v>
      </c>
      <c r="N124" s="118" t="s">
        <v>431</v>
      </c>
      <c r="O124" s="131">
        <v>115000</v>
      </c>
      <c r="P124" s="120">
        <v>37250</v>
      </c>
      <c r="Q124" s="120"/>
      <c r="R124" s="120"/>
      <c r="S124" s="120">
        <v>18375</v>
      </c>
      <c r="T124" s="170" t="s">
        <v>959</v>
      </c>
      <c r="U124" s="332">
        <v>1</v>
      </c>
      <c r="V124" s="194">
        <v>25</v>
      </c>
      <c r="W124" s="332">
        <v>8</v>
      </c>
      <c r="X124" s="332"/>
      <c r="Y124" s="332">
        <v>1</v>
      </c>
      <c r="Z124" s="332">
        <v>1</v>
      </c>
    </row>
    <row r="125" spans="1:26" s="116" customFormat="1" ht="15.75" customHeight="1">
      <c r="A125" s="32">
        <v>1</v>
      </c>
      <c r="B125" s="32">
        <v>16</v>
      </c>
      <c r="C125" s="145">
        <v>65</v>
      </c>
      <c r="D125" s="145">
        <v>1</v>
      </c>
      <c r="E125" s="145">
        <v>2</v>
      </c>
      <c r="F125" s="145">
        <v>1</v>
      </c>
      <c r="G125" s="145">
        <v>33</v>
      </c>
      <c r="H125" s="117" t="s">
        <v>954</v>
      </c>
      <c r="I125" s="117" t="s">
        <v>141</v>
      </c>
      <c r="J125" s="70" t="s">
        <v>175</v>
      </c>
      <c r="K125" s="70" t="s">
        <v>237</v>
      </c>
      <c r="L125" s="118" t="s">
        <v>231</v>
      </c>
      <c r="M125" s="118" t="s">
        <v>270</v>
      </c>
      <c r="N125" s="118" t="s">
        <v>431</v>
      </c>
      <c r="O125" s="131">
        <v>0</v>
      </c>
      <c r="P125" s="120">
        <v>23120</v>
      </c>
      <c r="Q125" s="120"/>
      <c r="R125" s="120"/>
      <c r="S125" s="120">
        <v>16375</v>
      </c>
      <c r="T125" s="170" t="s">
        <v>959</v>
      </c>
      <c r="U125" s="332">
        <v>1</v>
      </c>
      <c r="V125" s="194">
        <v>0</v>
      </c>
      <c r="W125" s="332">
        <v>8</v>
      </c>
      <c r="X125" s="332"/>
      <c r="Y125" s="332">
        <v>1</v>
      </c>
      <c r="Z125" s="332">
        <v>1</v>
      </c>
    </row>
    <row r="126" spans="1:26" s="116" customFormat="1" ht="15.75" customHeight="1">
      <c r="A126" s="32">
        <v>1</v>
      </c>
      <c r="B126" s="32">
        <v>16</v>
      </c>
      <c r="C126" s="145">
        <v>65</v>
      </c>
      <c r="D126" s="145">
        <v>1</v>
      </c>
      <c r="E126" s="145">
        <v>2</v>
      </c>
      <c r="F126" s="145">
        <v>1</v>
      </c>
      <c r="G126" s="145">
        <v>33</v>
      </c>
      <c r="H126" s="117" t="s">
        <v>955</v>
      </c>
      <c r="I126" s="117" t="s">
        <v>141</v>
      </c>
      <c r="J126" s="70" t="s">
        <v>175</v>
      </c>
      <c r="K126" s="70" t="s">
        <v>237</v>
      </c>
      <c r="L126" s="118" t="s">
        <v>231</v>
      </c>
      <c r="M126" s="118" t="s">
        <v>270</v>
      </c>
      <c r="N126" s="118" t="s">
        <v>431</v>
      </c>
      <c r="O126" s="131">
        <v>0</v>
      </c>
      <c r="P126" s="120">
        <v>5203</v>
      </c>
      <c r="Q126" s="120"/>
      <c r="R126" s="120"/>
      <c r="S126" s="120">
        <v>5203</v>
      </c>
      <c r="T126" s="170" t="s">
        <v>957</v>
      </c>
      <c r="U126" s="332">
        <v>1</v>
      </c>
      <c r="V126" s="194">
        <v>0</v>
      </c>
      <c r="W126" s="332">
        <v>8</v>
      </c>
      <c r="X126" s="332">
        <v>2</v>
      </c>
      <c r="Y126" s="332">
        <v>1</v>
      </c>
      <c r="Z126" s="332">
        <v>1</v>
      </c>
    </row>
    <row r="127" spans="1:26" s="116" customFormat="1" ht="15.75" customHeight="1">
      <c r="A127" s="32">
        <v>1</v>
      </c>
      <c r="B127" s="32">
        <v>16</v>
      </c>
      <c r="C127" s="145">
        <v>65</v>
      </c>
      <c r="D127" s="145">
        <v>1</v>
      </c>
      <c r="E127" s="145">
        <v>2</v>
      </c>
      <c r="F127" s="145">
        <v>1</v>
      </c>
      <c r="G127" s="145">
        <v>33</v>
      </c>
      <c r="H127" s="117" t="s">
        <v>956</v>
      </c>
      <c r="I127" s="117" t="s">
        <v>141</v>
      </c>
      <c r="J127" s="70" t="s">
        <v>175</v>
      </c>
      <c r="K127" s="70" t="s">
        <v>237</v>
      </c>
      <c r="L127" s="118" t="s">
        <v>231</v>
      </c>
      <c r="M127" s="118" t="s">
        <v>270</v>
      </c>
      <c r="N127" s="118" t="s">
        <v>431</v>
      </c>
      <c r="O127" s="131">
        <v>0</v>
      </c>
      <c r="P127" s="120">
        <v>2478</v>
      </c>
      <c r="Q127" s="120"/>
      <c r="R127" s="120"/>
      <c r="S127" s="120">
        <v>2478</v>
      </c>
      <c r="T127" s="170" t="s">
        <v>958</v>
      </c>
      <c r="U127" s="332">
        <v>1</v>
      </c>
      <c r="V127" s="194">
        <v>0</v>
      </c>
      <c r="W127" s="332">
        <v>8</v>
      </c>
      <c r="X127" s="332"/>
      <c r="Y127" s="332">
        <v>1</v>
      </c>
      <c r="Z127" s="332">
        <v>1</v>
      </c>
    </row>
    <row r="128" spans="1:26" s="116" customFormat="1" ht="13.5" customHeight="1">
      <c r="A128" s="32">
        <v>1</v>
      </c>
      <c r="B128" s="32">
        <v>16</v>
      </c>
      <c r="C128" s="145">
        <v>66</v>
      </c>
      <c r="D128" s="145">
        <v>1</v>
      </c>
      <c r="E128" s="145">
        <v>3</v>
      </c>
      <c r="F128" s="145">
        <v>6</v>
      </c>
      <c r="G128" s="145">
        <v>36</v>
      </c>
      <c r="H128" s="117" t="s">
        <v>185</v>
      </c>
      <c r="I128" s="117" t="s">
        <v>83</v>
      </c>
      <c r="J128" s="70" t="s">
        <v>175</v>
      </c>
      <c r="K128" s="70" t="s">
        <v>183</v>
      </c>
      <c r="L128" s="118" t="s">
        <v>320</v>
      </c>
      <c r="M128" s="118" t="s">
        <v>329</v>
      </c>
      <c r="N128" s="118" t="s">
        <v>267</v>
      </c>
      <c r="O128" s="131">
        <v>2000</v>
      </c>
      <c r="P128" s="120">
        <v>1590</v>
      </c>
      <c r="Q128" s="120"/>
      <c r="R128" s="120"/>
      <c r="S128" s="120">
        <v>1590</v>
      </c>
      <c r="T128" s="170" t="s">
        <v>370</v>
      </c>
      <c r="U128" s="360">
        <v>1</v>
      </c>
      <c r="V128" s="125">
        <v>15</v>
      </c>
      <c r="W128" s="360">
        <v>3</v>
      </c>
      <c r="X128" s="332">
        <v>1</v>
      </c>
      <c r="Y128" s="360">
        <v>1</v>
      </c>
      <c r="Z128" s="332">
        <v>1</v>
      </c>
    </row>
    <row r="129" spans="1:26" s="116" customFormat="1" ht="18" customHeight="1">
      <c r="A129" s="32">
        <v>1</v>
      </c>
      <c r="B129" s="32">
        <v>16</v>
      </c>
      <c r="C129" s="145">
        <v>67</v>
      </c>
      <c r="D129" s="145">
        <v>2</v>
      </c>
      <c r="E129" s="145">
        <v>3</v>
      </c>
      <c r="F129" s="145">
        <v>6</v>
      </c>
      <c r="G129" s="145">
        <v>93</v>
      </c>
      <c r="H129" s="117" t="s">
        <v>186</v>
      </c>
      <c r="I129" s="117" t="s">
        <v>181</v>
      </c>
      <c r="J129" s="70" t="s">
        <v>175</v>
      </c>
      <c r="K129" s="70" t="s">
        <v>271</v>
      </c>
      <c r="L129" s="118" t="s">
        <v>331</v>
      </c>
      <c r="M129" s="118" t="s">
        <v>276</v>
      </c>
      <c r="N129" s="118" t="s">
        <v>993</v>
      </c>
      <c r="O129" s="131">
        <v>7300</v>
      </c>
      <c r="P129" s="120">
        <v>3150</v>
      </c>
      <c r="Q129" s="120"/>
      <c r="R129" s="120"/>
      <c r="S129" s="120">
        <v>3150</v>
      </c>
      <c r="T129" s="170" t="s">
        <v>377</v>
      </c>
      <c r="U129" s="360">
        <v>1</v>
      </c>
      <c r="V129" s="125">
        <v>4</v>
      </c>
      <c r="W129" s="360">
        <v>1</v>
      </c>
      <c r="X129" s="332">
        <v>0</v>
      </c>
      <c r="Y129" s="360">
        <v>1</v>
      </c>
      <c r="Z129" s="332">
        <v>1</v>
      </c>
    </row>
    <row r="130" spans="1:26" s="116" customFormat="1" ht="21.75" customHeight="1">
      <c r="A130" s="32">
        <v>1</v>
      </c>
      <c r="B130" s="32">
        <v>16</v>
      </c>
      <c r="C130" s="115">
        <v>69</v>
      </c>
      <c r="D130" s="115">
        <v>5</v>
      </c>
      <c r="E130" s="115">
        <v>2</v>
      </c>
      <c r="F130" s="115">
        <v>1</v>
      </c>
      <c r="G130" s="115">
        <v>45</v>
      </c>
      <c r="H130" s="117" t="s">
        <v>187</v>
      </c>
      <c r="I130" s="117" t="s">
        <v>188</v>
      </c>
      <c r="J130" s="70" t="s">
        <v>158</v>
      </c>
      <c r="K130" s="70" t="s">
        <v>320</v>
      </c>
      <c r="L130" s="118" t="s">
        <v>214</v>
      </c>
      <c r="M130" s="118" t="s">
        <v>262</v>
      </c>
      <c r="N130" s="118" t="s">
        <v>239</v>
      </c>
      <c r="O130" s="131">
        <v>186789.38</v>
      </c>
      <c r="P130" s="120">
        <v>132049.1</v>
      </c>
      <c r="Q130" s="120">
        <v>132049.1</v>
      </c>
      <c r="R130" s="120"/>
      <c r="S130" s="120">
        <v>6088.29</v>
      </c>
      <c r="T130" s="194" t="s">
        <v>324</v>
      </c>
      <c r="U130" s="321">
        <v>1</v>
      </c>
      <c r="V130" s="321">
        <v>18</v>
      </c>
      <c r="W130" s="321">
        <v>5</v>
      </c>
      <c r="X130" s="321">
        <v>1</v>
      </c>
      <c r="Y130" s="321">
        <v>1</v>
      </c>
      <c r="Z130" s="321">
        <v>1</v>
      </c>
    </row>
    <row r="131" spans="1:26" s="116" customFormat="1" ht="13.5" customHeight="1">
      <c r="A131" s="32">
        <v>1</v>
      </c>
      <c r="B131" s="32">
        <v>16</v>
      </c>
      <c r="C131" s="115">
        <v>70</v>
      </c>
      <c r="D131" s="115">
        <v>1</v>
      </c>
      <c r="E131" s="115">
        <v>2</v>
      </c>
      <c r="F131" s="115">
        <v>1</v>
      </c>
      <c r="G131" s="115">
        <v>29</v>
      </c>
      <c r="H131" s="117" t="s">
        <v>192</v>
      </c>
      <c r="I131" s="117" t="s">
        <v>124</v>
      </c>
      <c r="J131" s="70" t="s">
        <v>160</v>
      </c>
      <c r="K131" s="281" t="s">
        <v>237</v>
      </c>
      <c r="L131" s="99" t="s">
        <v>245</v>
      </c>
      <c r="M131" s="118" t="s">
        <v>313</v>
      </c>
      <c r="N131" s="118" t="s">
        <v>549</v>
      </c>
      <c r="O131" s="131">
        <v>20000</v>
      </c>
      <c r="P131" s="120">
        <v>19400</v>
      </c>
      <c r="Q131" s="120"/>
      <c r="R131" s="120"/>
      <c r="S131" s="120">
        <v>19400</v>
      </c>
      <c r="T131" s="121" t="s">
        <v>403</v>
      </c>
      <c r="U131" s="321">
        <v>1</v>
      </c>
      <c r="V131" s="321">
        <v>3</v>
      </c>
      <c r="W131" s="321">
        <v>3</v>
      </c>
      <c r="X131" s="321"/>
      <c r="Y131" s="321">
        <v>1</v>
      </c>
      <c r="Z131" s="321">
        <v>1</v>
      </c>
    </row>
    <row r="132" spans="1:26" s="116" customFormat="1" ht="14.25" customHeight="1">
      <c r="A132" s="32">
        <v>1</v>
      </c>
      <c r="B132" s="32">
        <v>16</v>
      </c>
      <c r="C132" s="115">
        <v>71</v>
      </c>
      <c r="D132" s="115">
        <v>2</v>
      </c>
      <c r="E132" s="115">
        <v>2</v>
      </c>
      <c r="F132" s="115">
        <v>1</v>
      </c>
      <c r="G132" s="115">
        <v>93</v>
      </c>
      <c r="H132" s="117" t="s">
        <v>193</v>
      </c>
      <c r="I132" s="117" t="s">
        <v>99</v>
      </c>
      <c r="J132" s="70" t="s">
        <v>160</v>
      </c>
      <c r="K132" s="281" t="s">
        <v>214</v>
      </c>
      <c r="L132" s="122" t="s">
        <v>260</v>
      </c>
      <c r="M132" s="118" t="s">
        <v>250</v>
      </c>
      <c r="N132" s="321" t="s">
        <v>578</v>
      </c>
      <c r="O132" s="131">
        <v>55000</v>
      </c>
      <c r="P132" s="202">
        <v>22425.24</v>
      </c>
      <c r="Q132" s="317"/>
      <c r="R132" s="317"/>
      <c r="S132" s="131">
        <v>22425.24</v>
      </c>
      <c r="T132" s="147" t="s">
        <v>401</v>
      </c>
      <c r="U132" s="331">
        <v>1</v>
      </c>
      <c r="V132" s="331">
        <v>15</v>
      </c>
      <c r="W132" s="331">
        <v>4</v>
      </c>
      <c r="X132" s="331"/>
      <c r="Y132" s="331">
        <v>1</v>
      </c>
      <c r="Z132" s="331">
        <v>1</v>
      </c>
    </row>
    <row r="133" spans="1:26" s="116" customFormat="1" ht="14.25" customHeight="1">
      <c r="A133" s="32">
        <v>1</v>
      </c>
      <c r="B133" s="32">
        <v>16</v>
      </c>
      <c r="C133" s="115">
        <v>72</v>
      </c>
      <c r="D133" s="115">
        <v>5</v>
      </c>
      <c r="E133" s="115">
        <v>2</v>
      </c>
      <c r="F133" s="115">
        <v>1</v>
      </c>
      <c r="G133" s="115">
        <v>45</v>
      </c>
      <c r="H133" s="117" t="s">
        <v>194</v>
      </c>
      <c r="I133" s="117" t="s">
        <v>195</v>
      </c>
      <c r="J133" s="70" t="s">
        <v>168</v>
      </c>
      <c r="K133" s="70" t="s">
        <v>313</v>
      </c>
      <c r="L133" s="122" t="s">
        <v>325</v>
      </c>
      <c r="M133" s="118" t="s">
        <v>532</v>
      </c>
      <c r="N133" s="118"/>
      <c r="O133" s="131">
        <v>190608</v>
      </c>
      <c r="P133" s="120">
        <v>166274.10999999999</v>
      </c>
      <c r="Q133" s="184"/>
      <c r="R133" s="184"/>
      <c r="S133" s="184"/>
      <c r="T133" s="127" t="s">
        <v>326</v>
      </c>
      <c r="U133" s="330">
        <v>1</v>
      </c>
      <c r="V133" s="330">
        <v>24</v>
      </c>
      <c r="W133" s="330">
        <v>2</v>
      </c>
      <c r="X133" s="330"/>
      <c r="Y133" s="330">
        <v>1</v>
      </c>
      <c r="Z133" s="330">
        <v>1</v>
      </c>
    </row>
    <row r="134" spans="1:26" s="116" customFormat="1" ht="13.5" customHeight="1">
      <c r="A134" s="374" t="s">
        <v>436</v>
      </c>
      <c r="B134" s="32">
        <v>16</v>
      </c>
      <c r="C134" s="115">
        <v>73</v>
      </c>
      <c r="D134" s="115">
        <v>5</v>
      </c>
      <c r="E134" s="115">
        <v>2</v>
      </c>
      <c r="F134" s="115">
        <v>5</v>
      </c>
      <c r="G134" s="115">
        <v>45</v>
      </c>
      <c r="H134" s="117" t="s">
        <v>197</v>
      </c>
      <c r="I134" s="117" t="s">
        <v>195</v>
      </c>
      <c r="J134" s="70"/>
      <c r="K134" s="70" t="s">
        <v>320</v>
      </c>
      <c r="L134" s="122" t="s">
        <v>214</v>
      </c>
      <c r="M134" s="122" t="s">
        <v>994</v>
      </c>
      <c r="N134" s="122" t="s">
        <v>358</v>
      </c>
      <c r="O134" s="131">
        <v>20999.59</v>
      </c>
      <c r="P134" s="123">
        <v>20999.59</v>
      </c>
      <c r="Q134" s="123"/>
      <c r="R134" s="123">
        <v>20999.59</v>
      </c>
      <c r="S134" s="123">
        <v>20999.59</v>
      </c>
      <c r="T134" s="127" t="s">
        <v>355</v>
      </c>
      <c r="U134" s="127">
        <v>1</v>
      </c>
      <c r="V134" s="127">
        <v>1</v>
      </c>
      <c r="W134" s="127">
        <v>1</v>
      </c>
      <c r="X134" s="330">
        <v>0</v>
      </c>
      <c r="Y134" s="127">
        <v>1</v>
      </c>
      <c r="Z134" s="330">
        <v>1</v>
      </c>
    </row>
    <row r="135" spans="1:26" s="116" customFormat="1" ht="13.5" customHeight="1">
      <c r="A135" s="32">
        <v>1</v>
      </c>
      <c r="B135" s="32">
        <v>16</v>
      </c>
      <c r="C135" s="115">
        <v>74</v>
      </c>
      <c r="D135" s="115">
        <v>1</v>
      </c>
      <c r="E135" s="115">
        <v>3</v>
      </c>
      <c r="F135" s="115">
        <v>6</v>
      </c>
      <c r="G135" s="115">
        <v>36</v>
      </c>
      <c r="H135" s="117" t="s">
        <v>199</v>
      </c>
      <c r="I135" s="117" t="s">
        <v>200</v>
      </c>
      <c r="J135" s="70" t="s">
        <v>183</v>
      </c>
      <c r="K135" s="70" t="s">
        <v>221</v>
      </c>
      <c r="L135" s="118" t="s">
        <v>217</v>
      </c>
      <c r="M135" s="118" t="s">
        <v>236</v>
      </c>
      <c r="N135" s="118" t="s">
        <v>247</v>
      </c>
      <c r="O135" s="131">
        <v>6500</v>
      </c>
      <c r="P135" s="120">
        <v>3750</v>
      </c>
      <c r="Q135" s="184"/>
      <c r="R135" s="184"/>
      <c r="S135" s="184">
        <v>3750</v>
      </c>
      <c r="T135" s="127" t="s">
        <v>234</v>
      </c>
      <c r="U135" s="330">
        <v>1</v>
      </c>
      <c r="V135" s="127">
        <v>5</v>
      </c>
      <c r="W135" s="330">
        <v>3</v>
      </c>
      <c r="X135" s="330">
        <v>0</v>
      </c>
      <c r="Y135" s="330">
        <v>1</v>
      </c>
      <c r="Z135" s="330">
        <v>1</v>
      </c>
    </row>
    <row r="136" spans="1:26" s="116" customFormat="1" ht="14.25" customHeight="1">
      <c r="A136" s="32">
        <v>1</v>
      </c>
      <c r="B136" s="32">
        <v>16</v>
      </c>
      <c r="C136" s="115">
        <v>75</v>
      </c>
      <c r="D136" s="115">
        <v>1</v>
      </c>
      <c r="E136" s="115">
        <v>3</v>
      </c>
      <c r="F136" s="115">
        <v>6</v>
      </c>
      <c r="G136" s="115">
        <v>15</v>
      </c>
      <c r="H136" s="117" t="s">
        <v>201</v>
      </c>
      <c r="I136" s="117" t="s">
        <v>200</v>
      </c>
      <c r="J136" s="70" t="s">
        <v>202</v>
      </c>
      <c r="K136" s="70" t="s">
        <v>267</v>
      </c>
      <c r="L136" s="122" t="s">
        <v>237</v>
      </c>
      <c r="M136" s="122" t="s">
        <v>983</v>
      </c>
      <c r="N136" s="122" t="s">
        <v>260</v>
      </c>
      <c r="O136" s="131" t="s">
        <v>203</v>
      </c>
      <c r="P136" s="120">
        <v>2500</v>
      </c>
      <c r="Q136" s="184"/>
      <c r="R136" s="184"/>
      <c r="S136" s="120">
        <v>2500</v>
      </c>
      <c r="T136" s="127" t="s">
        <v>369</v>
      </c>
      <c r="U136" s="127">
        <v>1</v>
      </c>
      <c r="V136" s="127">
        <v>12</v>
      </c>
      <c r="W136" s="127">
        <v>9</v>
      </c>
      <c r="X136" s="330">
        <v>0</v>
      </c>
      <c r="Y136" s="127">
        <v>1</v>
      </c>
      <c r="Z136" s="330">
        <v>1</v>
      </c>
    </row>
    <row r="137" spans="1:26" s="116" customFormat="1" ht="12.75" customHeight="1">
      <c r="A137" s="32">
        <v>1</v>
      </c>
      <c r="B137" s="32">
        <v>16</v>
      </c>
      <c r="C137" s="115">
        <v>76</v>
      </c>
      <c r="D137" s="115">
        <v>2</v>
      </c>
      <c r="E137" s="115">
        <v>3</v>
      </c>
      <c r="F137" s="115">
        <v>6</v>
      </c>
      <c r="G137" s="115">
        <v>60</v>
      </c>
      <c r="H137" s="117" t="s">
        <v>327</v>
      </c>
      <c r="I137" s="117" t="s">
        <v>200</v>
      </c>
      <c r="J137" s="70" t="s">
        <v>202</v>
      </c>
      <c r="K137" s="70" t="s">
        <v>73</v>
      </c>
      <c r="L137" s="122" t="s">
        <v>207</v>
      </c>
      <c r="M137" s="118" t="s">
        <v>321</v>
      </c>
      <c r="N137" s="118" t="s">
        <v>321</v>
      </c>
      <c r="O137" s="131">
        <v>9000</v>
      </c>
      <c r="P137" s="120">
        <v>5535</v>
      </c>
      <c r="Q137" s="184"/>
      <c r="R137" s="184"/>
      <c r="S137" s="184">
        <v>5535</v>
      </c>
      <c r="T137" s="127" t="s">
        <v>328</v>
      </c>
      <c r="U137" s="330">
        <v>1</v>
      </c>
      <c r="V137" s="330">
        <v>5</v>
      </c>
      <c r="W137" s="330">
        <v>3</v>
      </c>
      <c r="X137" s="330">
        <v>1</v>
      </c>
      <c r="Y137" s="330">
        <v>1</v>
      </c>
      <c r="Z137" s="330">
        <v>1</v>
      </c>
    </row>
    <row r="138" spans="1:26" s="116" customFormat="1" ht="12.75" customHeight="1">
      <c r="A138" s="98">
        <v>1</v>
      </c>
      <c r="B138" s="32">
        <v>16</v>
      </c>
      <c r="C138" s="115">
        <v>77</v>
      </c>
      <c r="D138" s="115">
        <v>5</v>
      </c>
      <c r="E138" s="115">
        <v>2</v>
      </c>
      <c r="F138" s="115">
        <v>1</v>
      </c>
      <c r="G138" s="115">
        <v>45</v>
      </c>
      <c r="H138" s="117" t="s">
        <v>205</v>
      </c>
      <c r="I138" s="117" t="s">
        <v>200</v>
      </c>
      <c r="J138" s="70" t="s">
        <v>206</v>
      </c>
      <c r="K138" s="70" t="s">
        <v>358</v>
      </c>
      <c r="L138" s="122" t="s">
        <v>272</v>
      </c>
      <c r="M138" s="118" t="s">
        <v>314</v>
      </c>
      <c r="N138" s="118" t="s">
        <v>590</v>
      </c>
      <c r="O138" s="131">
        <v>237624.43</v>
      </c>
      <c r="P138" s="120">
        <v>136019.99</v>
      </c>
      <c r="Q138" s="186"/>
      <c r="R138" s="186"/>
      <c r="S138" s="120">
        <v>136019.99</v>
      </c>
      <c r="T138" s="168" t="s">
        <v>359</v>
      </c>
      <c r="U138" s="127">
        <v>1</v>
      </c>
      <c r="V138" s="127">
        <v>40</v>
      </c>
      <c r="W138" s="127">
        <v>10</v>
      </c>
      <c r="X138" s="330">
        <v>0</v>
      </c>
      <c r="Y138" s="127">
        <v>1</v>
      </c>
      <c r="Z138" s="330">
        <v>1</v>
      </c>
    </row>
    <row r="139" spans="1:26" s="116" customFormat="1" ht="15" customHeight="1">
      <c r="A139" s="32">
        <v>1</v>
      </c>
      <c r="B139" s="32">
        <v>16</v>
      </c>
      <c r="C139" s="115">
        <v>78</v>
      </c>
      <c r="D139" s="115">
        <v>2</v>
      </c>
      <c r="E139" s="115">
        <v>3</v>
      </c>
      <c r="F139" s="115">
        <v>6</v>
      </c>
      <c r="G139" s="115">
        <v>93</v>
      </c>
      <c r="H139" s="117" t="s">
        <v>208</v>
      </c>
      <c r="I139" s="117" t="s">
        <v>183</v>
      </c>
      <c r="J139" s="70" t="s">
        <v>206</v>
      </c>
      <c r="K139" s="70" t="s">
        <v>244</v>
      </c>
      <c r="L139" s="122" t="s">
        <v>367</v>
      </c>
      <c r="M139" s="122" t="s">
        <v>244</v>
      </c>
      <c r="N139" s="122" t="s">
        <v>329</v>
      </c>
      <c r="O139" s="131">
        <v>10000</v>
      </c>
      <c r="P139" s="123">
        <v>9640</v>
      </c>
      <c r="Q139" s="123"/>
      <c r="R139" s="123"/>
      <c r="S139" s="123">
        <v>9640</v>
      </c>
      <c r="T139" s="124" t="s">
        <v>330</v>
      </c>
      <c r="U139" s="124">
        <v>1</v>
      </c>
      <c r="V139" s="124">
        <v>4</v>
      </c>
      <c r="W139" s="124">
        <v>1</v>
      </c>
      <c r="X139" s="331">
        <v>0</v>
      </c>
      <c r="Y139" s="124">
        <v>1</v>
      </c>
      <c r="Z139" s="331">
        <v>1</v>
      </c>
    </row>
    <row r="140" spans="1:26" s="116" customFormat="1" ht="15" customHeight="1">
      <c r="A140" s="32">
        <v>1</v>
      </c>
      <c r="B140" s="32">
        <v>16</v>
      </c>
      <c r="C140" s="115">
        <v>79</v>
      </c>
      <c r="D140" s="115">
        <v>2</v>
      </c>
      <c r="E140" s="115">
        <v>3</v>
      </c>
      <c r="F140" s="115">
        <v>6</v>
      </c>
      <c r="G140" s="115">
        <v>60</v>
      </c>
      <c r="H140" s="117" t="s">
        <v>209</v>
      </c>
      <c r="I140" s="117" t="s">
        <v>206</v>
      </c>
      <c r="J140" s="70" t="s">
        <v>206</v>
      </c>
      <c r="K140" s="70" t="s">
        <v>329</v>
      </c>
      <c r="L140" s="122" t="s">
        <v>247</v>
      </c>
      <c r="M140" s="118" t="s">
        <v>247</v>
      </c>
      <c r="N140" s="118" t="s">
        <v>321</v>
      </c>
      <c r="O140" s="131">
        <v>10000</v>
      </c>
      <c r="P140" s="123">
        <v>9865</v>
      </c>
      <c r="Q140" s="123"/>
      <c r="R140" s="123"/>
      <c r="S140" s="123">
        <v>9865</v>
      </c>
      <c r="T140" s="124" t="s">
        <v>330</v>
      </c>
      <c r="U140" s="331">
        <v>1</v>
      </c>
      <c r="V140" s="331">
        <v>4</v>
      </c>
      <c r="W140" s="331">
        <v>3</v>
      </c>
      <c r="X140" s="331">
        <v>1</v>
      </c>
      <c r="Y140" s="331">
        <v>1</v>
      </c>
      <c r="Z140" s="331">
        <v>1</v>
      </c>
    </row>
    <row r="141" spans="1:26" s="116" customFormat="1" ht="15" customHeight="1">
      <c r="A141" s="374" t="s">
        <v>436</v>
      </c>
      <c r="B141" s="32">
        <v>16</v>
      </c>
      <c r="C141" s="115">
        <v>80</v>
      </c>
      <c r="D141" s="115">
        <v>5</v>
      </c>
      <c r="E141" s="115">
        <v>2</v>
      </c>
      <c r="F141" s="115">
        <v>1</v>
      </c>
      <c r="G141" s="115">
        <v>45</v>
      </c>
      <c r="H141" s="117" t="s">
        <v>210</v>
      </c>
      <c r="I141" s="117" t="s">
        <v>200</v>
      </c>
      <c r="J141" s="70" t="s">
        <v>211</v>
      </c>
      <c r="K141" s="70" t="s">
        <v>421</v>
      </c>
      <c r="L141" s="122" t="s">
        <v>346</v>
      </c>
      <c r="M141" s="122" t="s">
        <v>431</v>
      </c>
      <c r="N141" s="122" t="s">
        <v>616</v>
      </c>
      <c r="O141" s="131">
        <v>266078.25</v>
      </c>
      <c r="P141" s="123">
        <v>138594.5</v>
      </c>
      <c r="Q141" s="123"/>
      <c r="R141" s="123"/>
      <c r="S141" s="123">
        <v>138594</v>
      </c>
      <c r="T141" s="147" t="s">
        <v>422</v>
      </c>
      <c r="U141" s="331">
        <v>1</v>
      </c>
      <c r="V141" s="147">
        <v>27</v>
      </c>
      <c r="W141" s="331">
        <v>12</v>
      </c>
      <c r="X141" s="331">
        <v>0</v>
      </c>
      <c r="Y141" s="331">
        <v>1</v>
      </c>
      <c r="Z141" s="331">
        <v>1</v>
      </c>
    </row>
    <row r="142" spans="1:26" s="116" customFormat="1" ht="14.25" customHeight="1">
      <c r="A142" s="32">
        <v>1</v>
      </c>
      <c r="B142" s="32">
        <v>16</v>
      </c>
      <c r="C142" s="115">
        <v>81</v>
      </c>
      <c r="D142" s="115">
        <v>2</v>
      </c>
      <c r="E142" s="115">
        <v>2</v>
      </c>
      <c r="F142" s="115">
        <v>1</v>
      </c>
      <c r="G142" s="115">
        <v>33</v>
      </c>
      <c r="H142" s="117" t="s">
        <v>212</v>
      </c>
      <c r="I142" s="117" t="s">
        <v>141</v>
      </c>
      <c r="J142" s="70" t="s">
        <v>211</v>
      </c>
      <c r="K142" s="70" t="s">
        <v>271</v>
      </c>
      <c r="L142" s="122" t="s">
        <v>331</v>
      </c>
      <c r="M142" s="118" t="s">
        <v>331</v>
      </c>
      <c r="N142" s="118"/>
      <c r="O142" s="131">
        <v>90000</v>
      </c>
      <c r="P142" s="123">
        <v>90000</v>
      </c>
      <c r="Q142" s="123"/>
      <c r="R142" s="123"/>
      <c r="S142" s="123"/>
      <c r="T142" s="124" t="s">
        <v>332</v>
      </c>
      <c r="U142" s="331">
        <v>1</v>
      </c>
      <c r="V142" s="331">
        <v>7</v>
      </c>
      <c r="W142" s="331">
        <v>3</v>
      </c>
      <c r="X142" s="331">
        <v>2</v>
      </c>
      <c r="Y142" s="331">
        <v>1</v>
      </c>
      <c r="Z142" s="331">
        <v>1</v>
      </c>
    </row>
    <row r="143" spans="1:26" s="116" customFormat="1" ht="14.25" customHeight="1">
      <c r="A143" s="32">
        <v>1</v>
      </c>
      <c r="B143" s="32">
        <v>16</v>
      </c>
      <c r="C143" s="115">
        <v>82</v>
      </c>
      <c r="D143" s="115">
        <v>4</v>
      </c>
      <c r="E143" s="115">
        <v>2</v>
      </c>
      <c r="F143" s="115">
        <v>1</v>
      </c>
      <c r="G143" s="115">
        <v>74</v>
      </c>
      <c r="H143" s="117" t="s">
        <v>213</v>
      </c>
      <c r="I143" s="117" t="s">
        <v>195</v>
      </c>
      <c r="J143" s="70" t="s">
        <v>211</v>
      </c>
      <c r="K143" s="281" t="s">
        <v>538</v>
      </c>
      <c r="L143" s="118" t="s">
        <v>625</v>
      </c>
      <c r="M143" s="118" t="s">
        <v>911</v>
      </c>
      <c r="N143" s="321"/>
      <c r="O143" s="131">
        <v>20000</v>
      </c>
      <c r="P143" s="123">
        <v>13430</v>
      </c>
      <c r="Q143" s="123"/>
      <c r="R143" s="123"/>
      <c r="S143" s="123">
        <v>0</v>
      </c>
      <c r="T143" s="124" t="s">
        <v>709</v>
      </c>
      <c r="U143" s="331">
        <v>1</v>
      </c>
      <c r="V143" s="331">
        <v>25</v>
      </c>
      <c r="W143" s="331">
        <v>10</v>
      </c>
      <c r="X143" s="331"/>
      <c r="Y143" s="331">
        <v>1</v>
      </c>
      <c r="Z143" s="331">
        <v>2</v>
      </c>
    </row>
    <row r="144" spans="1:26" s="116" customFormat="1" ht="14.25" customHeight="1">
      <c r="A144" s="32">
        <v>1</v>
      </c>
      <c r="B144" s="32">
        <v>16</v>
      </c>
      <c r="C144" s="115">
        <v>83</v>
      </c>
      <c r="D144" s="115">
        <v>1</v>
      </c>
      <c r="E144" s="115">
        <v>1</v>
      </c>
      <c r="F144" s="115">
        <v>1</v>
      </c>
      <c r="G144" s="115">
        <v>33</v>
      </c>
      <c r="H144" s="117" t="s">
        <v>962</v>
      </c>
      <c r="I144" s="117" t="s">
        <v>195</v>
      </c>
      <c r="J144" s="70" t="s">
        <v>169</v>
      </c>
      <c r="K144" s="70" t="s">
        <v>271</v>
      </c>
      <c r="L144" s="122" t="s">
        <v>346</v>
      </c>
      <c r="M144" s="122" t="s">
        <v>339</v>
      </c>
      <c r="N144" s="122" t="s">
        <v>948</v>
      </c>
      <c r="O144" s="131">
        <v>100000</v>
      </c>
      <c r="P144" s="123">
        <v>74130</v>
      </c>
      <c r="Q144" s="123"/>
      <c r="R144" s="123"/>
      <c r="S144" s="123"/>
      <c r="T144" s="124" t="s">
        <v>964</v>
      </c>
      <c r="U144" s="331">
        <v>1</v>
      </c>
      <c r="V144" s="124">
        <v>16</v>
      </c>
      <c r="W144" s="331"/>
      <c r="X144" s="331">
        <v>0</v>
      </c>
      <c r="Y144" s="331">
        <v>1</v>
      </c>
      <c r="Z144" s="331">
        <v>1</v>
      </c>
    </row>
    <row r="145" spans="1:26" s="116" customFormat="1" ht="15.75" customHeight="1">
      <c r="A145" s="32">
        <v>1</v>
      </c>
      <c r="B145" s="32">
        <v>16</v>
      </c>
      <c r="C145" s="115">
        <v>83</v>
      </c>
      <c r="D145" s="115">
        <v>1</v>
      </c>
      <c r="E145" s="115">
        <v>1</v>
      </c>
      <c r="F145" s="115">
        <v>1</v>
      </c>
      <c r="G145" s="115">
        <v>33</v>
      </c>
      <c r="H145" s="117" t="s">
        <v>963</v>
      </c>
      <c r="I145" s="117" t="s">
        <v>195</v>
      </c>
      <c r="J145" s="70" t="s">
        <v>169</v>
      </c>
      <c r="K145" s="70" t="s">
        <v>271</v>
      </c>
      <c r="L145" s="122" t="s">
        <v>346</v>
      </c>
      <c r="M145" s="122" t="s">
        <v>339</v>
      </c>
      <c r="N145" s="122" t="s">
        <v>948</v>
      </c>
      <c r="O145" s="131">
        <v>0</v>
      </c>
      <c r="P145" s="123">
        <v>25820.5</v>
      </c>
      <c r="Q145" s="123"/>
      <c r="R145" s="123"/>
      <c r="S145" s="123">
        <v>2000</v>
      </c>
      <c r="T145" s="124" t="s">
        <v>958</v>
      </c>
      <c r="U145" s="331">
        <v>1</v>
      </c>
      <c r="V145" s="124">
        <v>16</v>
      </c>
      <c r="W145" s="331"/>
      <c r="X145" s="331">
        <v>0</v>
      </c>
      <c r="Y145" s="331">
        <v>1</v>
      </c>
      <c r="Z145" s="331">
        <v>1</v>
      </c>
    </row>
    <row r="146" spans="1:26" s="116" customFormat="1" ht="17.25" customHeight="1">
      <c r="A146" s="98">
        <v>1</v>
      </c>
      <c r="B146" s="32">
        <v>16</v>
      </c>
      <c r="C146" s="115">
        <v>84</v>
      </c>
      <c r="D146" s="115">
        <v>5</v>
      </c>
      <c r="E146" s="115">
        <v>2</v>
      </c>
      <c r="F146" s="115">
        <v>1</v>
      </c>
      <c r="G146" s="115">
        <v>45</v>
      </c>
      <c r="H146" s="117" t="s">
        <v>215</v>
      </c>
      <c r="I146" s="117" t="s">
        <v>195</v>
      </c>
      <c r="J146" s="70" t="s">
        <v>169</v>
      </c>
      <c r="K146" s="70" t="s">
        <v>272</v>
      </c>
      <c r="L146" s="122" t="s">
        <v>339</v>
      </c>
      <c r="M146" s="122" t="s">
        <v>897</v>
      </c>
      <c r="N146" s="122" t="s">
        <v>995</v>
      </c>
      <c r="O146" s="131">
        <v>300000</v>
      </c>
      <c r="P146" s="123">
        <v>84688.1</v>
      </c>
      <c r="Q146" s="123"/>
      <c r="R146" s="123"/>
      <c r="S146" s="123">
        <v>84688.1</v>
      </c>
      <c r="T146" s="124" t="s">
        <v>378</v>
      </c>
      <c r="U146" s="124">
        <v>1</v>
      </c>
      <c r="V146" s="124">
        <v>60</v>
      </c>
      <c r="W146" s="124">
        <v>17</v>
      </c>
      <c r="X146" s="331">
        <v>0</v>
      </c>
      <c r="Y146" s="124">
        <v>1</v>
      </c>
      <c r="Z146" s="331">
        <v>1</v>
      </c>
    </row>
    <row r="147" spans="1:26" s="116" customFormat="1" ht="12.75" customHeight="1">
      <c r="A147" s="32">
        <v>1</v>
      </c>
      <c r="B147" s="32">
        <v>16</v>
      </c>
      <c r="C147" s="115">
        <v>85</v>
      </c>
      <c r="D147" s="115">
        <v>2</v>
      </c>
      <c r="E147" s="115">
        <v>2</v>
      </c>
      <c r="F147" s="115">
        <v>1</v>
      </c>
      <c r="G147" s="115">
        <v>60</v>
      </c>
      <c r="H147" s="121" t="s">
        <v>333</v>
      </c>
      <c r="I147" s="121" t="s">
        <v>211</v>
      </c>
      <c r="J147" s="70" t="s">
        <v>169</v>
      </c>
      <c r="K147" s="70" t="s">
        <v>275</v>
      </c>
      <c r="L147" s="122" t="s">
        <v>339</v>
      </c>
      <c r="M147" s="118" t="s">
        <v>265</v>
      </c>
      <c r="N147" s="122" t="s">
        <v>936</v>
      </c>
      <c r="O147" s="131">
        <v>80000</v>
      </c>
      <c r="P147" s="123">
        <v>5040</v>
      </c>
      <c r="Q147" s="123"/>
      <c r="R147" s="123"/>
      <c r="S147" s="123">
        <v>4500</v>
      </c>
      <c r="T147" s="124" t="s">
        <v>340</v>
      </c>
      <c r="U147" s="331">
        <v>1</v>
      </c>
      <c r="V147" s="331">
        <v>7</v>
      </c>
      <c r="W147" s="331">
        <v>5</v>
      </c>
      <c r="X147" s="331"/>
      <c r="Y147" s="331">
        <v>1</v>
      </c>
      <c r="Z147" s="331">
        <v>1</v>
      </c>
    </row>
    <row r="148" spans="1:26" s="116" customFormat="1" ht="12.75" customHeight="1">
      <c r="A148" s="32">
        <v>1</v>
      </c>
      <c r="B148" s="32">
        <v>16</v>
      </c>
      <c r="C148" s="115">
        <v>85</v>
      </c>
      <c r="D148" s="115">
        <v>2</v>
      </c>
      <c r="E148" s="115">
        <v>2</v>
      </c>
      <c r="F148" s="115">
        <v>1</v>
      </c>
      <c r="G148" s="115">
        <v>60</v>
      </c>
      <c r="H148" s="121" t="s">
        <v>334</v>
      </c>
      <c r="I148" s="121" t="s">
        <v>211</v>
      </c>
      <c r="J148" s="70" t="s">
        <v>169</v>
      </c>
      <c r="K148" s="70" t="s">
        <v>275</v>
      </c>
      <c r="L148" s="122" t="s">
        <v>339</v>
      </c>
      <c r="M148" s="118" t="s">
        <v>265</v>
      </c>
      <c r="N148" s="122" t="s">
        <v>936</v>
      </c>
      <c r="O148" s="131">
        <v>80000</v>
      </c>
      <c r="P148" s="123">
        <v>6840</v>
      </c>
      <c r="Q148" s="123"/>
      <c r="R148" s="123"/>
      <c r="S148" s="123">
        <v>6000</v>
      </c>
      <c r="T148" s="124" t="s">
        <v>341</v>
      </c>
      <c r="U148" s="331">
        <v>1</v>
      </c>
      <c r="V148" s="331">
        <v>7</v>
      </c>
      <c r="W148" s="331">
        <v>5</v>
      </c>
      <c r="X148" s="331"/>
      <c r="Y148" s="331">
        <v>1</v>
      </c>
      <c r="Z148" s="331">
        <v>1</v>
      </c>
    </row>
    <row r="149" spans="1:26" s="116" customFormat="1" ht="12.75" customHeight="1">
      <c r="A149" s="32">
        <v>1</v>
      </c>
      <c r="B149" s="32">
        <v>16</v>
      </c>
      <c r="C149" s="115">
        <v>85</v>
      </c>
      <c r="D149" s="115">
        <v>2</v>
      </c>
      <c r="E149" s="115">
        <v>2</v>
      </c>
      <c r="F149" s="115">
        <v>1</v>
      </c>
      <c r="G149" s="115">
        <v>60</v>
      </c>
      <c r="H149" s="121" t="s">
        <v>335</v>
      </c>
      <c r="I149" s="121" t="s">
        <v>211</v>
      </c>
      <c r="J149" s="70" t="s">
        <v>169</v>
      </c>
      <c r="K149" s="70" t="s">
        <v>275</v>
      </c>
      <c r="L149" s="122" t="s">
        <v>339</v>
      </c>
      <c r="M149" s="118" t="s">
        <v>265</v>
      </c>
      <c r="N149" s="122" t="s">
        <v>936</v>
      </c>
      <c r="O149" s="131">
        <v>80000</v>
      </c>
      <c r="P149" s="123">
        <v>14220</v>
      </c>
      <c r="Q149" s="123"/>
      <c r="R149" s="123"/>
      <c r="S149" s="123">
        <v>12000</v>
      </c>
      <c r="T149" s="124" t="s">
        <v>342</v>
      </c>
      <c r="U149" s="331">
        <v>1</v>
      </c>
      <c r="V149" s="331">
        <v>7</v>
      </c>
      <c r="W149" s="331">
        <v>5</v>
      </c>
      <c r="X149" s="331"/>
      <c r="Y149" s="331">
        <v>1</v>
      </c>
      <c r="Z149" s="331">
        <v>1</v>
      </c>
    </row>
    <row r="150" spans="1:26" s="116" customFormat="1" ht="12.75" customHeight="1">
      <c r="A150" s="32">
        <v>1</v>
      </c>
      <c r="B150" s="32">
        <v>16</v>
      </c>
      <c r="C150" s="115">
        <v>85</v>
      </c>
      <c r="D150" s="115">
        <v>2</v>
      </c>
      <c r="E150" s="115">
        <v>2</v>
      </c>
      <c r="F150" s="115">
        <v>1</v>
      </c>
      <c r="G150" s="115">
        <v>60</v>
      </c>
      <c r="H150" s="121" t="s">
        <v>336</v>
      </c>
      <c r="I150" s="121" t="s">
        <v>211</v>
      </c>
      <c r="J150" s="70" t="s">
        <v>169</v>
      </c>
      <c r="K150" s="70" t="s">
        <v>275</v>
      </c>
      <c r="L150" s="122" t="s">
        <v>339</v>
      </c>
      <c r="M150" s="118" t="s">
        <v>265</v>
      </c>
      <c r="N150" s="122" t="s">
        <v>936</v>
      </c>
      <c r="O150" s="131">
        <v>80000</v>
      </c>
      <c r="P150" s="123">
        <v>7200</v>
      </c>
      <c r="Q150" s="123"/>
      <c r="R150" s="123"/>
      <c r="S150" s="123">
        <v>6800</v>
      </c>
      <c r="T150" s="124" t="s">
        <v>286</v>
      </c>
      <c r="U150" s="331">
        <v>1</v>
      </c>
      <c r="V150" s="331">
        <v>7</v>
      </c>
      <c r="W150" s="331">
        <v>5</v>
      </c>
      <c r="X150" s="331"/>
      <c r="Y150" s="331">
        <v>1</v>
      </c>
      <c r="Z150" s="331">
        <v>1</v>
      </c>
    </row>
    <row r="151" spans="1:26" s="116" customFormat="1" ht="12.75" customHeight="1">
      <c r="A151" s="32">
        <v>1</v>
      </c>
      <c r="B151" s="32">
        <v>16</v>
      </c>
      <c r="C151" s="115">
        <v>85</v>
      </c>
      <c r="D151" s="115">
        <v>2</v>
      </c>
      <c r="E151" s="115">
        <v>2</v>
      </c>
      <c r="F151" s="115">
        <v>1</v>
      </c>
      <c r="G151" s="115">
        <v>60</v>
      </c>
      <c r="H151" s="121" t="s">
        <v>337</v>
      </c>
      <c r="I151" s="121" t="s">
        <v>211</v>
      </c>
      <c r="J151" s="70" t="s">
        <v>169</v>
      </c>
      <c r="K151" s="70" t="s">
        <v>275</v>
      </c>
      <c r="L151" s="122" t="s">
        <v>339</v>
      </c>
      <c r="M151" s="118" t="s">
        <v>265</v>
      </c>
      <c r="N151" s="122" t="s">
        <v>936</v>
      </c>
      <c r="O151" s="131">
        <v>80000</v>
      </c>
      <c r="P151" s="123">
        <v>16740</v>
      </c>
      <c r="Q151" s="123"/>
      <c r="R151" s="123"/>
      <c r="S151" s="123">
        <v>10000</v>
      </c>
      <c r="T151" s="124" t="s">
        <v>343</v>
      </c>
      <c r="U151" s="331">
        <v>1</v>
      </c>
      <c r="V151" s="331">
        <v>7</v>
      </c>
      <c r="W151" s="331">
        <v>5</v>
      </c>
      <c r="X151" s="331"/>
      <c r="Y151" s="331">
        <v>1</v>
      </c>
      <c r="Z151" s="331">
        <v>1</v>
      </c>
    </row>
    <row r="152" spans="1:26" s="116" customFormat="1" ht="12.75" customHeight="1">
      <c r="A152" s="32">
        <v>1</v>
      </c>
      <c r="B152" s="32">
        <v>16</v>
      </c>
      <c r="C152" s="115">
        <v>85</v>
      </c>
      <c r="D152" s="115">
        <v>2</v>
      </c>
      <c r="E152" s="115">
        <v>2</v>
      </c>
      <c r="F152" s="115">
        <v>1</v>
      </c>
      <c r="G152" s="115">
        <v>60</v>
      </c>
      <c r="H152" s="121" t="s">
        <v>338</v>
      </c>
      <c r="I152" s="121" t="s">
        <v>211</v>
      </c>
      <c r="J152" s="70" t="s">
        <v>169</v>
      </c>
      <c r="K152" s="70" t="s">
        <v>275</v>
      </c>
      <c r="L152" s="122" t="s">
        <v>339</v>
      </c>
      <c r="M152" s="122" t="s">
        <v>265</v>
      </c>
      <c r="N152" s="122" t="s">
        <v>936</v>
      </c>
      <c r="O152" s="131">
        <v>80000</v>
      </c>
      <c r="P152" s="123">
        <v>24840</v>
      </c>
      <c r="Q152" s="123"/>
      <c r="R152" s="123"/>
      <c r="S152" s="123">
        <v>20000</v>
      </c>
      <c r="T152" s="124" t="s">
        <v>344</v>
      </c>
      <c r="U152" s="331">
        <v>1</v>
      </c>
      <c r="V152" s="331">
        <v>7</v>
      </c>
      <c r="W152" s="331">
        <v>5</v>
      </c>
      <c r="X152" s="331"/>
      <c r="Y152" s="331">
        <v>1</v>
      </c>
      <c r="Z152" s="331">
        <v>1</v>
      </c>
    </row>
    <row r="153" spans="1:26" s="116" customFormat="1" ht="12.75" customHeight="1">
      <c r="A153" s="32">
        <v>1</v>
      </c>
      <c r="B153" s="32">
        <v>16</v>
      </c>
      <c r="C153" s="115">
        <v>86</v>
      </c>
      <c r="D153" s="115">
        <v>1</v>
      </c>
      <c r="E153" s="115">
        <v>3</v>
      </c>
      <c r="F153" s="115">
        <v>6</v>
      </c>
      <c r="G153" s="115">
        <v>31</v>
      </c>
      <c r="H153" s="117" t="s">
        <v>216</v>
      </c>
      <c r="I153" s="117" t="s">
        <v>211</v>
      </c>
      <c r="J153" s="70" t="s">
        <v>189</v>
      </c>
      <c r="K153" s="70" t="s">
        <v>367</v>
      </c>
      <c r="L153" s="118" t="s">
        <v>224</v>
      </c>
      <c r="M153" s="118" t="s">
        <v>994</v>
      </c>
      <c r="N153" s="118" t="s">
        <v>988</v>
      </c>
      <c r="O153" s="131">
        <v>9500</v>
      </c>
      <c r="P153" s="123">
        <v>5983</v>
      </c>
      <c r="Q153" s="123"/>
      <c r="R153" s="123"/>
      <c r="S153" s="123">
        <v>5983</v>
      </c>
      <c r="T153" s="147" t="s">
        <v>368</v>
      </c>
      <c r="U153" s="124">
        <v>1</v>
      </c>
      <c r="V153" s="124">
        <v>10</v>
      </c>
      <c r="W153" s="124">
        <v>4</v>
      </c>
      <c r="X153" s="331">
        <v>0</v>
      </c>
      <c r="Y153" s="124">
        <v>1</v>
      </c>
      <c r="Z153" s="331">
        <v>1</v>
      </c>
    </row>
    <row r="154" spans="1:26" s="132" customFormat="1" ht="12.75" customHeight="1">
      <c r="A154" s="32">
        <v>1</v>
      </c>
      <c r="B154" s="32">
        <v>16</v>
      </c>
      <c r="C154" s="145">
        <v>87</v>
      </c>
      <c r="D154" s="145">
        <v>2</v>
      </c>
      <c r="E154" s="145">
        <v>2</v>
      </c>
      <c r="F154" s="145">
        <v>1</v>
      </c>
      <c r="G154" s="145">
        <v>45</v>
      </c>
      <c r="H154" s="117" t="s">
        <v>218</v>
      </c>
      <c r="I154" s="117" t="s">
        <v>141</v>
      </c>
      <c r="J154" s="70" t="s">
        <v>204</v>
      </c>
      <c r="K154" s="70" t="s">
        <v>345</v>
      </c>
      <c r="L154" s="118" t="s">
        <v>346</v>
      </c>
      <c r="M154" s="118" t="s">
        <v>425</v>
      </c>
      <c r="N154" s="118" t="s">
        <v>937</v>
      </c>
      <c r="O154" s="131">
        <v>20000</v>
      </c>
      <c r="P154" s="123">
        <v>15430</v>
      </c>
      <c r="Q154" s="123"/>
      <c r="R154" s="123"/>
      <c r="S154" s="123">
        <v>6295</v>
      </c>
      <c r="T154" s="124" t="s">
        <v>347</v>
      </c>
      <c r="U154" s="331">
        <v>1</v>
      </c>
      <c r="V154" s="331">
        <v>15</v>
      </c>
      <c r="W154" s="331">
        <v>7</v>
      </c>
      <c r="X154" s="331">
        <v>2</v>
      </c>
      <c r="Y154" s="331">
        <v>1</v>
      </c>
      <c r="Z154" s="331">
        <v>1</v>
      </c>
    </row>
    <row r="155" spans="1:26" s="116" customFormat="1" ht="15.75" customHeight="1">
      <c r="A155" s="374" t="s">
        <v>436</v>
      </c>
      <c r="B155" s="32">
        <v>16</v>
      </c>
      <c r="C155" s="115">
        <v>88</v>
      </c>
      <c r="D155" s="115">
        <v>5</v>
      </c>
      <c r="E155" s="115">
        <v>2</v>
      </c>
      <c r="F155" s="115">
        <v>1</v>
      </c>
      <c r="G155" s="115">
        <v>45</v>
      </c>
      <c r="H155" s="117" t="s">
        <v>220</v>
      </c>
      <c r="I155" s="117" t="s">
        <v>169</v>
      </c>
      <c r="J155" s="70" t="s">
        <v>221</v>
      </c>
      <c r="K155" s="70" t="s">
        <v>313</v>
      </c>
      <c r="L155" s="122" t="s">
        <v>265</v>
      </c>
      <c r="M155" s="118" t="s">
        <v>325</v>
      </c>
      <c r="N155" s="122"/>
      <c r="O155" s="131">
        <v>498587.31</v>
      </c>
      <c r="P155" s="248">
        <v>414828.79</v>
      </c>
      <c r="Q155" s="131"/>
      <c r="R155" s="131"/>
      <c r="S155" s="131">
        <v>50000</v>
      </c>
      <c r="T155" s="147" t="s">
        <v>349</v>
      </c>
      <c r="U155" s="331">
        <v>1</v>
      </c>
      <c r="V155" s="331">
        <v>56</v>
      </c>
      <c r="W155" s="331">
        <v>12</v>
      </c>
      <c r="X155" s="331">
        <v>5</v>
      </c>
      <c r="Y155" s="331">
        <v>1</v>
      </c>
      <c r="Z155" s="331">
        <v>1</v>
      </c>
    </row>
    <row r="156" spans="1:26" s="116" customFormat="1" ht="13.5" customHeight="1">
      <c r="A156" s="98">
        <v>1</v>
      </c>
      <c r="B156" s="32">
        <v>16</v>
      </c>
      <c r="C156" s="115">
        <v>89</v>
      </c>
      <c r="D156" s="115">
        <v>5</v>
      </c>
      <c r="E156" s="115">
        <v>2</v>
      </c>
      <c r="F156" s="115">
        <v>1</v>
      </c>
      <c r="G156" s="115">
        <v>45</v>
      </c>
      <c r="H156" s="117" t="s">
        <v>223</v>
      </c>
      <c r="I156" s="117" t="s">
        <v>204</v>
      </c>
      <c r="J156" s="70" t="s">
        <v>221</v>
      </c>
      <c r="K156" s="281" t="s">
        <v>703</v>
      </c>
      <c r="L156" s="122" t="s">
        <v>257</v>
      </c>
      <c r="M156" s="118" t="s">
        <v>705</v>
      </c>
      <c r="N156" s="321" t="s">
        <v>691</v>
      </c>
      <c r="O156" s="131">
        <v>50000</v>
      </c>
      <c r="P156" s="131">
        <v>39370.86</v>
      </c>
      <c r="Q156" s="131"/>
      <c r="R156" s="131"/>
      <c r="S156" s="131">
        <v>39370.86</v>
      </c>
      <c r="T156" s="147" t="s">
        <v>912</v>
      </c>
      <c r="U156" s="331">
        <v>1</v>
      </c>
      <c r="V156" s="331">
        <v>15</v>
      </c>
      <c r="W156" s="331">
        <v>8</v>
      </c>
      <c r="X156" s="331">
        <v>1</v>
      </c>
      <c r="Y156" s="331">
        <v>1</v>
      </c>
      <c r="Z156" s="331">
        <v>1</v>
      </c>
    </row>
    <row r="157" spans="1:26" s="116" customFormat="1" ht="15.75" customHeight="1">
      <c r="A157" s="374" t="s">
        <v>436</v>
      </c>
      <c r="B157" s="32">
        <v>16</v>
      </c>
      <c r="C157" s="115">
        <v>90</v>
      </c>
      <c r="D157" s="115">
        <v>5</v>
      </c>
      <c r="E157" s="115">
        <v>2</v>
      </c>
      <c r="F157" s="115">
        <v>1</v>
      </c>
      <c r="G157" s="115">
        <v>45</v>
      </c>
      <c r="H157" s="117" t="s">
        <v>225</v>
      </c>
      <c r="I157" s="117" t="s">
        <v>204</v>
      </c>
      <c r="J157" s="70" t="s">
        <v>221</v>
      </c>
      <c r="K157" s="70" t="s">
        <v>313</v>
      </c>
      <c r="L157" s="122" t="s">
        <v>350</v>
      </c>
      <c r="M157" s="122" t="s">
        <v>273</v>
      </c>
      <c r="N157" s="122" t="s">
        <v>649</v>
      </c>
      <c r="O157" s="131">
        <v>124887.98</v>
      </c>
      <c r="P157" s="178">
        <v>85190.46</v>
      </c>
      <c r="Q157" s="178"/>
      <c r="R157" s="178"/>
      <c r="S157" s="178">
        <v>85190.46</v>
      </c>
      <c r="T157" s="358" t="s">
        <v>577</v>
      </c>
      <c r="U157" s="177">
        <v>1</v>
      </c>
      <c r="V157" s="177">
        <v>33</v>
      </c>
      <c r="W157" s="177">
        <v>12</v>
      </c>
      <c r="X157" s="362">
        <v>0</v>
      </c>
      <c r="Y157" s="177">
        <v>1</v>
      </c>
      <c r="Z157" s="362">
        <v>1</v>
      </c>
    </row>
    <row r="158" spans="1:26" s="149" customFormat="1" ht="13.5" customHeight="1">
      <c r="A158" s="32">
        <v>1</v>
      </c>
      <c r="B158" s="32">
        <v>16</v>
      </c>
      <c r="C158" s="147">
        <v>91</v>
      </c>
      <c r="D158" s="147">
        <v>5</v>
      </c>
      <c r="E158" s="147">
        <v>2</v>
      </c>
      <c r="F158" s="147">
        <v>1</v>
      </c>
      <c r="G158" s="147">
        <v>45</v>
      </c>
      <c r="H158" s="121" t="s">
        <v>226</v>
      </c>
      <c r="I158" s="121" t="s">
        <v>204</v>
      </c>
      <c r="J158" s="133" t="s">
        <v>227</v>
      </c>
      <c r="K158" s="133" t="s">
        <v>257</v>
      </c>
      <c r="L158" s="134" t="s">
        <v>429</v>
      </c>
      <c r="M158" s="134" t="s">
        <v>273</v>
      </c>
      <c r="N158" s="134" t="s">
        <v>648</v>
      </c>
      <c r="O158" s="212">
        <v>100000</v>
      </c>
      <c r="P158" s="135">
        <v>99391.85</v>
      </c>
      <c r="Q158" s="135"/>
      <c r="R158" s="135"/>
      <c r="S158" s="135">
        <v>83962.71</v>
      </c>
      <c r="T158" s="147" t="s">
        <v>418</v>
      </c>
      <c r="U158" s="331">
        <v>1</v>
      </c>
      <c r="V158" s="147">
        <v>36</v>
      </c>
      <c r="W158" s="331">
        <v>7</v>
      </c>
      <c r="X158" s="331">
        <v>2</v>
      </c>
      <c r="Y158" s="331">
        <v>1</v>
      </c>
      <c r="Z158" s="331">
        <v>1</v>
      </c>
    </row>
    <row r="159" spans="1:26" s="116" customFormat="1" ht="21.75" customHeight="1">
      <c r="A159" s="32">
        <v>1</v>
      </c>
      <c r="B159" s="32">
        <v>16</v>
      </c>
      <c r="C159" s="115">
        <v>92</v>
      </c>
      <c r="D159" s="115">
        <v>5</v>
      </c>
      <c r="E159" s="115">
        <v>2</v>
      </c>
      <c r="F159" s="115">
        <v>1</v>
      </c>
      <c r="G159" s="115">
        <v>45</v>
      </c>
      <c r="H159" s="117" t="s">
        <v>229</v>
      </c>
      <c r="I159" s="117" t="s">
        <v>204</v>
      </c>
      <c r="J159" s="70" t="s">
        <v>221</v>
      </c>
      <c r="K159" s="70" t="s">
        <v>196</v>
      </c>
      <c r="L159" s="122" t="s">
        <v>705</v>
      </c>
      <c r="M159" s="122" t="s">
        <v>900</v>
      </c>
      <c r="N159" s="122" t="s">
        <v>971</v>
      </c>
      <c r="O159" s="131">
        <v>475045</v>
      </c>
      <c r="P159" s="123">
        <v>298070</v>
      </c>
      <c r="Q159" s="123"/>
      <c r="R159" s="123"/>
      <c r="S159" s="123">
        <v>147475</v>
      </c>
      <c r="T159" s="124" t="s">
        <v>396</v>
      </c>
      <c r="U159" s="331">
        <v>1</v>
      </c>
      <c r="V159" s="331">
        <v>23</v>
      </c>
      <c r="W159" s="331">
        <v>14</v>
      </c>
      <c r="X159" s="331"/>
      <c r="Y159" s="331">
        <v>1</v>
      </c>
      <c r="Z159" s="331">
        <v>1</v>
      </c>
    </row>
    <row r="160" spans="1:26" s="116" customFormat="1" ht="14.25" customHeight="1">
      <c r="A160" s="374" t="s">
        <v>436</v>
      </c>
      <c r="B160" s="32">
        <v>16</v>
      </c>
      <c r="C160" s="115">
        <v>93</v>
      </c>
      <c r="D160" s="115">
        <v>5</v>
      </c>
      <c r="E160" s="115">
        <v>1</v>
      </c>
      <c r="F160" s="115">
        <v>1</v>
      </c>
      <c r="G160" s="115">
        <v>45</v>
      </c>
      <c r="H160" s="117" t="s">
        <v>230</v>
      </c>
      <c r="I160" s="117" t="s">
        <v>204</v>
      </c>
      <c r="J160" s="70" t="s">
        <v>196</v>
      </c>
      <c r="K160" s="70" t="s">
        <v>431</v>
      </c>
      <c r="L160" s="122" t="s">
        <v>608</v>
      </c>
      <c r="M160" s="118" t="s">
        <v>564</v>
      </c>
      <c r="N160" s="122"/>
      <c r="O160" s="131">
        <v>761834.72</v>
      </c>
      <c r="P160" s="123">
        <v>469240.11</v>
      </c>
      <c r="Q160" s="123"/>
      <c r="R160" s="123"/>
      <c r="S160" s="123"/>
      <c r="T160" s="147" t="s">
        <v>396</v>
      </c>
      <c r="U160" s="331">
        <v>1</v>
      </c>
      <c r="V160" s="331">
        <v>48</v>
      </c>
      <c r="W160" s="331">
        <v>12</v>
      </c>
      <c r="X160" s="331">
        <v>2</v>
      </c>
      <c r="Y160" s="331">
        <v>1</v>
      </c>
      <c r="Z160" s="331">
        <v>1</v>
      </c>
    </row>
    <row r="161" spans="1:26" s="116" customFormat="1" ht="16.5" customHeight="1">
      <c r="A161" s="32">
        <v>1</v>
      </c>
      <c r="B161" s="32">
        <v>16</v>
      </c>
      <c r="C161" s="115">
        <v>95</v>
      </c>
      <c r="D161" s="115">
        <v>1</v>
      </c>
      <c r="E161" s="115">
        <v>2</v>
      </c>
      <c r="F161" s="115">
        <v>1</v>
      </c>
      <c r="G161" s="115">
        <v>28</v>
      </c>
      <c r="H161" s="130" t="s">
        <v>233</v>
      </c>
      <c r="I161" s="121" t="s">
        <v>141</v>
      </c>
      <c r="J161" s="70" t="s">
        <v>217</v>
      </c>
      <c r="K161" s="70" t="s">
        <v>598</v>
      </c>
      <c r="L161" s="118" t="s">
        <v>620</v>
      </c>
      <c r="M161" s="122" t="s">
        <v>924</v>
      </c>
      <c r="N161" s="122" t="s">
        <v>689</v>
      </c>
      <c r="O161" s="131">
        <v>25000</v>
      </c>
      <c r="P161" s="355">
        <v>22436.43</v>
      </c>
      <c r="Q161" s="216"/>
      <c r="R161" s="216"/>
      <c r="S161" s="355">
        <v>22436.43</v>
      </c>
      <c r="T161" s="356" t="s">
        <v>717</v>
      </c>
      <c r="U161" s="249">
        <v>1</v>
      </c>
      <c r="V161" s="249">
        <v>17</v>
      </c>
      <c r="W161" s="249">
        <v>3</v>
      </c>
      <c r="X161" s="377">
        <v>1</v>
      </c>
      <c r="Y161" s="378">
        <v>1</v>
      </c>
      <c r="Z161" s="333">
        <v>1</v>
      </c>
    </row>
    <row r="162" spans="1:26" s="116" customFormat="1" ht="16.5" customHeight="1">
      <c r="A162" s="374" t="s">
        <v>436</v>
      </c>
      <c r="B162" s="32">
        <v>16</v>
      </c>
      <c r="C162" s="115">
        <v>96</v>
      </c>
      <c r="D162" s="115">
        <v>5</v>
      </c>
      <c r="E162" s="115">
        <v>1</v>
      </c>
      <c r="F162" s="115">
        <v>1</v>
      </c>
      <c r="G162" s="115">
        <v>45</v>
      </c>
      <c r="H162" s="121" t="s">
        <v>235</v>
      </c>
      <c r="I162" s="121" t="s">
        <v>204</v>
      </c>
      <c r="J162" s="70" t="s">
        <v>236</v>
      </c>
      <c r="K162" s="70" t="s">
        <v>276</v>
      </c>
      <c r="L162" s="118" t="s">
        <v>350</v>
      </c>
      <c r="M162" s="118" t="s">
        <v>431</v>
      </c>
      <c r="N162" s="118" t="s">
        <v>1008</v>
      </c>
      <c r="O162" s="131">
        <v>600000</v>
      </c>
      <c r="P162" s="203">
        <v>170644.5</v>
      </c>
      <c r="Q162" s="216"/>
      <c r="R162" s="216"/>
      <c r="S162" s="216">
        <v>62946.86</v>
      </c>
      <c r="T162" s="357" t="s">
        <v>351</v>
      </c>
      <c r="U162" s="342">
        <v>1</v>
      </c>
      <c r="V162" s="352">
        <v>61</v>
      </c>
      <c r="W162" s="342">
        <v>16</v>
      </c>
      <c r="X162" s="342">
        <v>4</v>
      </c>
      <c r="Y162" s="342">
        <v>1</v>
      </c>
      <c r="Z162" s="342">
        <v>1</v>
      </c>
    </row>
    <row r="163" spans="1:26" s="116" customFormat="1" ht="14.25" customHeight="1">
      <c r="A163" s="32">
        <v>1</v>
      </c>
      <c r="B163" s="32">
        <v>16</v>
      </c>
      <c r="C163" s="115">
        <v>97</v>
      </c>
      <c r="D163" s="115">
        <v>5</v>
      </c>
      <c r="E163" s="115">
        <v>2</v>
      </c>
      <c r="F163" s="115">
        <v>1</v>
      </c>
      <c r="G163" s="115">
        <v>45</v>
      </c>
      <c r="H163" s="117" t="s">
        <v>238</v>
      </c>
      <c r="I163" s="117" t="s">
        <v>204</v>
      </c>
      <c r="J163" s="70" t="s">
        <v>236</v>
      </c>
      <c r="K163" s="281" t="s">
        <v>350</v>
      </c>
      <c r="L163" s="122" t="s">
        <v>524</v>
      </c>
      <c r="M163" s="118" t="s">
        <v>900</v>
      </c>
      <c r="N163" s="321" t="s">
        <v>903</v>
      </c>
      <c r="O163" s="131">
        <v>493597.28</v>
      </c>
      <c r="P163" s="123">
        <v>314913.5</v>
      </c>
      <c r="Q163" s="123"/>
      <c r="R163" s="123"/>
      <c r="S163" s="123">
        <v>155804.62</v>
      </c>
      <c r="T163" s="125" t="s">
        <v>572</v>
      </c>
      <c r="U163" s="332">
        <v>1</v>
      </c>
      <c r="V163" s="321">
        <v>23</v>
      </c>
      <c r="W163" s="332">
        <v>6</v>
      </c>
      <c r="X163" s="321">
        <v>1</v>
      </c>
      <c r="Y163" s="332">
        <v>1</v>
      </c>
      <c r="Z163" s="332">
        <v>1</v>
      </c>
    </row>
    <row r="164" spans="1:26" s="116" customFormat="1" ht="12" customHeight="1">
      <c r="A164" s="32">
        <v>1</v>
      </c>
      <c r="B164" s="32">
        <v>16</v>
      </c>
      <c r="C164" s="115">
        <v>98</v>
      </c>
      <c r="D164" s="115">
        <v>5</v>
      </c>
      <c r="E164" s="115">
        <v>2</v>
      </c>
      <c r="F164" s="115">
        <v>1</v>
      </c>
      <c r="G164" s="115">
        <v>45</v>
      </c>
      <c r="H164" s="117" t="s">
        <v>240</v>
      </c>
      <c r="I164" s="117" t="s">
        <v>118</v>
      </c>
      <c r="J164" s="70" t="s">
        <v>241</v>
      </c>
      <c r="K164" s="70" t="s">
        <v>578</v>
      </c>
      <c r="L164" s="122" t="s">
        <v>539</v>
      </c>
      <c r="M164" s="122" t="s">
        <v>900</v>
      </c>
      <c r="N164" s="122" t="s">
        <v>996</v>
      </c>
      <c r="O164" s="131" t="s">
        <v>242</v>
      </c>
      <c r="P164" s="123">
        <v>118740</v>
      </c>
      <c r="Q164" s="123"/>
      <c r="R164" s="123"/>
      <c r="S164" s="123">
        <v>118740</v>
      </c>
      <c r="T164" s="147" t="s">
        <v>579</v>
      </c>
      <c r="U164" s="147">
        <v>1</v>
      </c>
      <c r="V164" s="147">
        <v>21</v>
      </c>
      <c r="W164" s="147">
        <v>5</v>
      </c>
      <c r="X164" s="377">
        <v>1</v>
      </c>
      <c r="Y164" s="249">
        <v>1</v>
      </c>
      <c r="Z164" s="377">
        <v>1</v>
      </c>
    </row>
    <row r="165" spans="1:26" s="116" customFormat="1" ht="12" customHeight="1">
      <c r="A165" s="32">
        <v>1</v>
      </c>
      <c r="B165" s="32">
        <v>16</v>
      </c>
      <c r="C165" s="115">
        <v>99</v>
      </c>
      <c r="D165" s="115">
        <v>2</v>
      </c>
      <c r="E165" s="115">
        <v>1</v>
      </c>
      <c r="F165" s="115">
        <v>1</v>
      </c>
      <c r="G165" s="115">
        <v>93</v>
      </c>
      <c r="H165" s="117" t="s">
        <v>243</v>
      </c>
      <c r="I165" s="117" t="s">
        <v>189</v>
      </c>
      <c r="J165" s="70" t="s">
        <v>244</v>
      </c>
      <c r="K165" s="70" t="s">
        <v>508</v>
      </c>
      <c r="L165" s="122" t="s">
        <v>580</v>
      </c>
      <c r="M165" s="122" t="s">
        <v>897</v>
      </c>
      <c r="N165" s="122" t="s">
        <v>997</v>
      </c>
      <c r="O165" s="131" t="s">
        <v>84</v>
      </c>
      <c r="P165" s="123" t="s">
        <v>581</v>
      </c>
      <c r="Q165" s="123"/>
      <c r="R165" s="123"/>
      <c r="S165" s="123" t="s">
        <v>581</v>
      </c>
      <c r="T165" s="147" t="s">
        <v>386</v>
      </c>
      <c r="U165" s="147">
        <v>1</v>
      </c>
      <c r="V165" s="147">
        <v>39</v>
      </c>
      <c r="W165" s="147">
        <v>11</v>
      </c>
      <c r="X165" s="146">
        <v>3</v>
      </c>
      <c r="Y165" s="249">
        <v>1</v>
      </c>
      <c r="Z165" s="377">
        <v>1</v>
      </c>
    </row>
    <row r="166" spans="1:26" s="116" customFormat="1" ht="11.25" customHeight="1">
      <c r="A166" s="32">
        <v>1</v>
      </c>
      <c r="B166" s="32">
        <v>16</v>
      </c>
      <c r="C166" s="115">
        <v>100</v>
      </c>
      <c r="D166" s="115">
        <v>1</v>
      </c>
      <c r="E166" s="115">
        <v>2</v>
      </c>
      <c r="F166" s="115">
        <v>1</v>
      </c>
      <c r="G166" s="115">
        <v>36</v>
      </c>
      <c r="H166" s="117" t="s">
        <v>246</v>
      </c>
      <c r="I166" s="117" t="s">
        <v>217</v>
      </c>
      <c r="J166" s="70" t="s">
        <v>247</v>
      </c>
      <c r="K166" s="70" t="s">
        <v>331</v>
      </c>
      <c r="L166" s="118" t="s">
        <v>348</v>
      </c>
      <c r="M166" s="118" t="s">
        <v>705</v>
      </c>
      <c r="N166" s="118" t="s">
        <v>553</v>
      </c>
      <c r="O166" s="131">
        <v>30000</v>
      </c>
      <c r="P166" s="248">
        <v>24697</v>
      </c>
      <c r="Q166" s="123"/>
      <c r="R166" s="123"/>
      <c r="S166" s="123">
        <v>24697</v>
      </c>
      <c r="T166" s="147" t="s">
        <v>352</v>
      </c>
      <c r="U166" s="331">
        <v>1</v>
      </c>
      <c r="V166" s="331">
        <v>18</v>
      </c>
      <c r="W166" s="331">
        <v>4</v>
      </c>
      <c r="X166" s="331">
        <v>1</v>
      </c>
      <c r="Y166" s="331">
        <v>1</v>
      </c>
      <c r="Z166" s="331">
        <v>1</v>
      </c>
    </row>
    <row r="167" spans="1:26" s="116" customFormat="1" ht="12" customHeight="1">
      <c r="A167" s="32">
        <v>1</v>
      </c>
      <c r="B167" s="32">
        <v>16</v>
      </c>
      <c r="C167" s="115">
        <v>101</v>
      </c>
      <c r="D167" s="115">
        <v>5</v>
      </c>
      <c r="E167" s="115">
        <v>2</v>
      </c>
      <c r="F167" s="115">
        <v>5</v>
      </c>
      <c r="G167" s="115">
        <v>45</v>
      </c>
      <c r="H167" s="117" t="s">
        <v>248</v>
      </c>
      <c r="I167" s="117" t="s">
        <v>175</v>
      </c>
      <c r="J167" s="70" t="s">
        <v>247</v>
      </c>
      <c r="K167" s="281" t="s">
        <v>247</v>
      </c>
      <c r="L167" s="118" t="s">
        <v>267</v>
      </c>
      <c r="M167" s="118" t="s">
        <v>358</v>
      </c>
      <c r="N167" s="118" t="s">
        <v>253</v>
      </c>
      <c r="O167" s="131">
        <v>1216</v>
      </c>
      <c r="P167" s="123">
        <v>1216</v>
      </c>
      <c r="Q167" s="123">
        <v>1216</v>
      </c>
      <c r="R167" s="123"/>
      <c r="S167" s="123">
        <v>1216</v>
      </c>
      <c r="T167" s="147" t="s">
        <v>397</v>
      </c>
      <c r="U167" s="331">
        <v>1</v>
      </c>
      <c r="V167" s="331">
        <v>1</v>
      </c>
      <c r="W167" s="331">
        <v>1</v>
      </c>
      <c r="X167" s="331"/>
      <c r="Y167" s="331">
        <v>1</v>
      </c>
      <c r="Z167" s="331">
        <v>1</v>
      </c>
    </row>
    <row r="168" spans="1:26" s="116" customFormat="1" ht="12" customHeight="1">
      <c r="A168" s="32">
        <v>1</v>
      </c>
      <c r="B168" s="32">
        <v>16</v>
      </c>
      <c r="C168" s="115">
        <v>102</v>
      </c>
      <c r="D168" s="145">
        <v>5</v>
      </c>
      <c r="E168" s="145">
        <v>2</v>
      </c>
      <c r="F168" s="145">
        <v>1</v>
      </c>
      <c r="G168" s="145">
        <v>45</v>
      </c>
      <c r="H168" s="117" t="s">
        <v>519</v>
      </c>
      <c r="I168" s="117" t="s">
        <v>244</v>
      </c>
      <c r="J168" s="70" t="s">
        <v>413</v>
      </c>
      <c r="K168" s="70" t="s">
        <v>594</v>
      </c>
      <c r="L168" s="118" t="s">
        <v>634</v>
      </c>
      <c r="M168" s="118" t="s">
        <v>924</v>
      </c>
      <c r="N168" s="118"/>
      <c r="O168" s="131">
        <v>150000</v>
      </c>
      <c r="P168" s="341">
        <v>77321</v>
      </c>
      <c r="Q168" s="123"/>
      <c r="R168" s="123"/>
      <c r="S168" s="123"/>
      <c r="T168" s="147" t="s">
        <v>633</v>
      </c>
      <c r="U168" s="331">
        <v>1</v>
      </c>
      <c r="V168" s="331">
        <v>25</v>
      </c>
      <c r="W168" s="331">
        <v>7</v>
      </c>
      <c r="X168" s="331"/>
      <c r="Y168" s="331">
        <v>1</v>
      </c>
      <c r="Z168" s="331">
        <v>1</v>
      </c>
    </row>
    <row r="169" spans="1:26" s="116" customFormat="1" ht="15" customHeight="1">
      <c r="A169" s="32">
        <v>1</v>
      </c>
      <c r="B169" s="32">
        <v>16</v>
      </c>
      <c r="C169" s="115">
        <v>103</v>
      </c>
      <c r="D169" s="145">
        <v>1</v>
      </c>
      <c r="E169" s="145">
        <v>2</v>
      </c>
      <c r="F169" s="145">
        <v>1</v>
      </c>
      <c r="G169" s="145">
        <v>28</v>
      </c>
      <c r="H169" s="117" t="s">
        <v>584</v>
      </c>
      <c r="I169" s="117" t="s">
        <v>217</v>
      </c>
      <c r="J169" s="70" t="s">
        <v>207</v>
      </c>
      <c r="K169" s="70" t="s">
        <v>508</v>
      </c>
      <c r="L169" s="122" t="s">
        <v>517</v>
      </c>
      <c r="M169" s="122" t="s">
        <v>537</v>
      </c>
      <c r="N169" s="122" t="s">
        <v>938</v>
      </c>
      <c r="O169" s="131" t="s">
        <v>251</v>
      </c>
      <c r="P169" s="123">
        <v>20768.5</v>
      </c>
      <c r="Q169" s="123"/>
      <c r="R169" s="123"/>
      <c r="S169" s="123">
        <v>20768.5</v>
      </c>
      <c r="T169" s="147" t="s">
        <v>586</v>
      </c>
      <c r="U169" s="147">
        <v>1</v>
      </c>
      <c r="V169" s="147">
        <v>10</v>
      </c>
      <c r="W169" s="147">
        <v>4</v>
      </c>
      <c r="X169" s="331">
        <v>0</v>
      </c>
      <c r="Y169" s="147">
        <v>1</v>
      </c>
      <c r="Z169" s="331">
        <v>1</v>
      </c>
    </row>
    <row r="170" spans="1:26" s="116" customFormat="1" ht="15" customHeight="1">
      <c r="A170" s="32">
        <v>1</v>
      </c>
      <c r="B170" s="32">
        <v>16</v>
      </c>
      <c r="C170" s="115">
        <v>103</v>
      </c>
      <c r="D170" s="145">
        <v>1</v>
      </c>
      <c r="E170" s="145">
        <v>2</v>
      </c>
      <c r="F170" s="145">
        <v>1</v>
      </c>
      <c r="G170" s="145">
        <v>28</v>
      </c>
      <c r="H170" s="117" t="s">
        <v>585</v>
      </c>
      <c r="I170" s="117" t="s">
        <v>217</v>
      </c>
      <c r="J170" s="70" t="s">
        <v>207</v>
      </c>
      <c r="K170" s="70" t="s">
        <v>508</v>
      </c>
      <c r="L170" s="122" t="s">
        <v>525</v>
      </c>
      <c r="M170" s="122" t="s">
        <v>525</v>
      </c>
      <c r="N170" s="122" t="s">
        <v>938</v>
      </c>
      <c r="O170" s="131"/>
      <c r="P170" s="123">
        <v>5418.74</v>
      </c>
      <c r="Q170" s="123"/>
      <c r="R170" s="123"/>
      <c r="S170" s="123">
        <v>5418.74</v>
      </c>
      <c r="T170" s="147" t="s">
        <v>587</v>
      </c>
      <c r="U170" s="147">
        <v>1</v>
      </c>
      <c r="V170" s="147">
        <v>10</v>
      </c>
      <c r="W170" s="147">
        <v>4</v>
      </c>
      <c r="X170" s="331">
        <v>0</v>
      </c>
      <c r="Y170" s="147">
        <v>1</v>
      </c>
      <c r="Z170" s="331">
        <v>1</v>
      </c>
    </row>
    <row r="171" spans="1:26" s="116" customFormat="1" ht="14.25" customHeight="1">
      <c r="A171" s="32">
        <v>1</v>
      </c>
      <c r="B171" s="32">
        <v>16</v>
      </c>
      <c r="C171" s="115">
        <v>104</v>
      </c>
      <c r="D171" s="145">
        <v>1</v>
      </c>
      <c r="E171" s="145">
        <v>2</v>
      </c>
      <c r="F171" s="145">
        <v>5</v>
      </c>
      <c r="G171" s="145"/>
      <c r="H171" s="117" t="s">
        <v>252</v>
      </c>
      <c r="I171" s="117" t="s">
        <v>200</v>
      </c>
      <c r="J171" s="70" t="s">
        <v>196</v>
      </c>
      <c r="K171" s="70" t="s">
        <v>321</v>
      </c>
      <c r="L171" s="122" t="s">
        <v>260</v>
      </c>
      <c r="M171" s="118" t="s">
        <v>253</v>
      </c>
      <c r="N171" s="118" t="s">
        <v>978</v>
      </c>
      <c r="O171" s="131">
        <v>3500</v>
      </c>
      <c r="P171" s="123">
        <v>3198</v>
      </c>
      <c r="Q171" s="123">
        <v>3198</v>
      </c>
      <c r="R171" s="123"/>
      <c r="S171" s="123">
        <v>1398</v>
      </c>
      <c r="T171" s="124" t="s">
        <v>360</v>
      </c>
      <c r="U171" s="331">
        <v>1</v>
      </c>
      <c r="V171" s="331">
        <v>1</v>
      </c>
      <c r="W171" s="331"/>
      <c r="X171" s="331"/>
      <c r="Y171" s="331">
        <v>1</v>
      </c>
      <c r="Z171" s="331">
        <v>1</v>
      </c>
    </row>
    <row r="172" spans="1:26" s="116" customFormat="1" ht="12" customHeight="1">
      <c r="A172" s="32"/>
      <c r="B172" s="32">
        <v>16</v>
      </c>
      <c r="C172" s="115">
        <v>105</v>
      </c>
      <c r="D172" s="145">
        <v>1</v>
      </c>
      <c r="E172" s="145">
        <v>3</v>
      </c>
      <c r="F172" s="145">
        <v>6</v>
      </c>
      <c r="G172" s="145">
        <v>36</v>
      </c>
      <c r="H172" s="117" t="s">
        <v>256</v>
      </c>
      <c r="I172" s="117" t="s">
        <v>207</v>
      </c>
      <c r="J172" s="70" t="s">
        <v>228</v>
      </c>
      <c r="K172" s="70" t="s">
        <v>271</v>
      </c>
      <c r="L172" s="122" t="s">
        <v>331</v>
      </c>
      <c r="M172" s="122" t="s">
        <v>348</v>
      </c>
      <c r="N172" s="122" t="s">
        <v>950</v>
      </c>
      <c r="O172" s="131">
        <v>2300</v>
      </c>
      <c r="P172" s="131">
        <v>2275</v>
      </c>
      <c r="Q172" s="192"/>
      <c r="R172" s="136"/>
      <c r="S172" s="192"/>
      <c r="T172" s="124" t="s">
        <v>414</v>
      </c>
      <c r="U172" s="331">
        <v>1</v>
      </c>
      <c r="V172" s="124"/>
      <c r="W172" s="331">
        <v>1</v>
      </c>
      <c r="X172" s="331">
        <v>0</v>
      </c>
      <c r="Y172" s="331">
        <v>1</v>
      </c>
      <c r="Z172" s="331">
        <v>1</v>
      </c>
    </row>
    <row r="173" spans="1:26" s="116" customFormat="1" ht="13.5" customHeight="1">
      <c r="A173" s="32">
        <v>1</v>
      </c>
      <c r="B173" s="32">
        <v>16</v>
      </c>
      <c r="C173" s="115">
        <v>106</v>
      </c>
      <c r="D173" s="115">
        <v>2</v>
      </c>
      <c r="E173" s="115">
        <v>2</v>
      </c>
      <c r="F173" s="115">
        <v>1</v>
      </c>
      <c r="G173" s="115">
        <v>93</v>
      </c>
      <c r="H173" s="246" t="s">
        <v>254</v>
      </c>
      <c r="I173" s="117" t="s">
        <v>169</v>
      </c>
      <c r="J173" s="133" t="s">
        <v>214</v>
      </c>
      <c r="K173" s="70" t="s">
        <v>525</v>
      </c>
      <c r="L173" s="118" t="s">
        <v>553</v>
      </c>
      <c r="M173" s="118" t="s">
        <v>900</v>
      </c>
      <c r="N173" s="321" t="s">
        <v>525</v>
      </c>
      <c r="O173" s="131">
        <v>100000</v>
      </c>
      <c r="P173" s="123">
        <v>23445</v>
      </c>
      <c r="Q173" s="123"/>
      <c r="R173" s="123"/>
      <c r="S173" s="123">
        <v>13665.38</v>
      </c>
      <c r="T173" s="147" t="s">
        <v>710</v>
      </c>
      <c r="U173" s="331">
        <v>1</v>
      </c>
      <c r="V173" s="331">
        <v>13</v>
      </c>
      <c r="W173" s="331">
        <v>9</v>
      </c>
      <c r="X173" s="331"/>
      <c r="Y173" s="331">
        <v>1</v>
      </c>
      <c r="Z173" s="331">
        <v>1</v>
      </c>
    </row>
    <row r="174" spans="1:26" s="116" customFormat="1" ht="18" customHeight="1">
      <c r="A174" s="32">
        <v>1</v>
      </c>
      <c r="B174" s="32">
        <v>16</v>
      </c>
      <c r="C174" s="115">
        <v>108</v>
      </c>
      <c r="D174" s="115">
        <v>2</v>
      </c>
      <c r="E174" s="115">
        <v>3</v>
      </c>
      <c r="F174" s="115">
        <v>6</v>
      </c>
      <c r="G174" s="115">
        <v>93</v>
      </c>
      <c r="H174" s="117" t="s">
        <v>259</v>
      </c>
      <c r="I174" s="117" t="s">
        <v>255</v>
      </c>
      <c r="J174" s="70" t="s">
        <v>260</v>
      </c>
      <c r="K174" s="70" t="s">
        <v>313</v>
      </c>
      <c r="L174" s="122" t="s">
        <v>339</v>
      </c>
      <c r="M174" s="122" t="s">
        <v>314</v>
      </c>
      <c r="N174" s="122" t="s">
        <v>998</v>
      </c>
      <c r="O174" s="131" t="s">
        <v>203</v>
      </c>
      <c r="P174" s="123">
        <v>4889</v>
      </c>
      <c r="Q174" s="123"/>
      <c r="R174" s="123"/>
      <c r="S174" s="123">
        <v>4889</v>
      </c>
      <c r="T174" s="147" t="s">
        <v>582</v>
      </c>
      <c r="U174" s="147">
        <v>1</v>
      </c>
      <c r="V174" s="147">
        <v>11</v>
      </c>
      <c r="W174" s="147">
        <v>4</v>
      </c>
      <c r="X174" s="331">
        <v>2</v>
      </c>
      <c r="Y174" s="331">
        <v>1</v>
      </c>
      <c r="Z174" s="331">
        <v>1</v>
      </c>
    </row>
    <row r="175" spans="1:26" s="116" customFormat="1" ht="12.75" customHeight="1">
      <c r="A175" s="32">
        <v>1</v>
      </c>
      <c r="B175" s="32">
        <v>16</v>
      </c>
      <c r="C175" s="115">
        <v>109</v>
      </c>
      <c r="D175" s="115">
        <v>5</v>
      </c>
      <c r="E175" s="115">
        <v>3</v>
      </c>
      <c r="F175" s="115">
        <v>6</v>
      </c>
      <c r="G175" s="115">
        <v>45</v>
      </c>
      <c r="H175" s="117" t="s">
        <v>261</v>
      </c>
      <c r="I175" s="117" t="s">
        <v>262</v>
      </c>
      <c r="J175" s="70" t="s">
        <v>262</v>
      </c>
      <c r="K175" s="70" t="s">
        <v>245</v>
      </c>
      <c r="L175" s="118" t="s">
        <v>313</v>
      </c>
      <c r="M175" s="118" t="s">
        <v>928</v>
      </c>
      <c r="N175" s="118" t="s">
        <v>265</v>
      </c>
      <c r="O175" s="131">
        <v>6975.03</v>
      </c>
      <c r="P175" s="123">
        <v>4379.9399999999996</v>
      </c>
      <c r="Q175" s="123">
        <v>437.99</v>
      </c>
      <c r="R175" s="123"/>
      <c r="S175" s="123">
        <v>4379.9399999999996</v>
      </c>
      <c r="T175" s="171" t="s">
        <v>353</v>
      </c>
      <c r="U175" s="195">
        <v>1</v>
      </c>
      <c r="V175" s="195">
        <v>1</v>
      </c>
      <c r="W175" s="195">
        <v>6</v>
      </c>
      <c r="X175" s="195"/>
      <c r="Y175" s="195">
        <v>1</v>
      </c>
      <c r="Z175" s="195">
        <v>1</v>
      </c>
    </row>
    <row r="176" spans="1:26" s="116" customFormat="1" ht="24" customHeight="1">
      <c r="A176" s="374" t="s">
        <v>436</v>
      </c>
      <c r="B176" s="32">
        <v>16</v>
      </c>
      <c r="C176" s="115">
        <v>111</v>
      </c>
      <c r="D176" s="115">
        <v>5</v>
      </c>
      <c r="E176" s="115">
        <v>1</v>
      </c>
      <c r="F176" s="115">
        <v>1</v>
      </c>
      <c r="G176" s="115">
        <v>45</v>
      </c>
      <c r="H176" s="117" t="s">
        <v>264</v>
      </c>
      <c r="I176" s="117" t="s">
        <v>228</v>
      </c>
      <c r="J176" s="70" t="s">
        <v>231</v>
      </c>
      <c r="K176" s="70" t="s">
        <v>533</v>
      </c>
      <c r="L176" s="122"/>
      <c r="M176" s="118" t="s">
        <v>905</v>
      </c>
      <c r="N176" s="122"/>
      <c r="O176" s="131">
        <v>3183368.01</v>
      </c>
      <c r="P176" s="123">
        <v>1696063.32</v>
      </c>
      <c r="Q176" s="123"/>
      <c r="R176" s="123"/>
      <c r="S176" s="123"/>
      <c r="T176" s="171" t="s">
        <v>546</v>
      </c>
      <c r="U176" s="195">
        <v>1</v>
      </c>
      <c r="V176" s="195">
        <v>69</v>
      </c>
      <c r="W176" s="195">
        <v>21</v>
      </c>
      <c r="X176" s="195">
        <v>5</v>
      </c>
      <c r="Y176" s="195">
        <v>1</v>
      </c>
      <c r="Z176" s="195">
        <v>1</v>
      </c>
    </row>
    <row r="177" spans="1:26" s="116" customFormat="1" ht="15.75" customHeight="1">
      <c r="A177" s="32">
        <v>1</v>
      </c>
      <c r="B177" s="32">
        <v>16</v>
      </c>
      <c r="C177" s="115">
        <v>112</v>
      </c>
      <c r="D177" s="115">
        <v>1</v>
      </c>
      <c r="E177" s="115">
        <v>2</v>
      </c>
      <c r="F177" s="115">
        <v>1</v>
      </c>
      <c r="G177" s="115">
        <v>50</v>
      </c>
      <c r="H177" s="117" t="s">
        <v>573</v>
      </c>
      <c r="I177" s="117" t="s">
        <v>204</v>
      </c>
      <c r="J177" s="70" t="s">
        <v>250</v>
      </c>
      <c r="K177" s="70" t="s">
        <v>539</v>
      </c>
      <c r="L177" s="118" t="s">
        <v>601</v>
      </c>
      <c r="M177" s="122" t="s">
        <v>566</v>
      </c>
      <c r="N177" s="122" t="s">
        <v>601</v>
      </c>
      <c r="O177" s="131">
        <v>60000</v>
      </c>
      <c r="P177" s="123">
        <v>59905</v>
      </c>
      <c r="Q177" s="123"/>
      <c r="R177" s="123"/>
      <c r="S177" s="123">
        <v>36004</v>
      </c>
      <c r="T177" s="147" t="s">
        <v>609</v>
      </c>
      <c r="U177" s="331">
        <v>1</v>
      </c>
      <c r="V177" s="147">
        <v>4</v>
      </c>
      <c r="W177" s="331">
        <v>1</v>
      </c>
      <c r="X177" s="331">
        <v>1</v>
      </c>
      <c r="Y177" s="331">
        <v>1</v>
      </c>
      <c r="Z177" s="331">
        <v>1</v>
      </c>
    </row>
    <row r="178" spans="1:26" s="116" customFormat="1" ht="14.25" customHeight="1">
      <c r="A178" s="32">
        <v>1</v>
      </c>
      <c r="B178" s="32">
        <v>16</v>
      </c>
      <c r="C178" s="115">
        <v>113</v>
      </c>
      <c r="D178" s="115">
        <v>1</v>
      </c>
      <c r="E178" s="115">
        <v>2</v>
      </c>
      <c r="F178" s="115">
        <v>1</v>
      </c>
      <c r="G178" s="115">
        <v>25</v>
      </c>
      <c r="H178" s="117" t="s">
        <v>266</v>
      </c>
      <c r="I178" s="117" t="s">
        <v>224</v>
      </c>
      <c r="J178" s="70" t="s">
        <v>250</v>
      </c>
      <c r="K178" s="70" t="s">
        <v>534</v>
      </c>
      <c r="L178" s="122" t="s">
        <v>538</v>
      </c>
      <c r="M178" s="122" t="s">
        <v>605</v>
      </c>
      <c r="N178" s="122" t="s">
        <v>999</v>
      </c>
      <c r="O178" s="131" t="s">
        <v>142</v>
      </c>
      <c r="P178" s="123">
        <v>13160</v>
      </c>
      <c r="Q178" s="123"/>
      <c r="R178" s="123"/>
      <c r="S178" s="123">
        <v>13160</v>
      </c>
      <c r="T178" s="147" t="s">
        <v>353</v>
      </c>
      <c r="U178" s="147">
        <v>1</v>
      </c>
      <c r="V178" s="147">
        <v>7</v>
      </c>
      <c r="W178" s="147">
        <v>2</v>
      </c>
      <c r="X178" s="331">
        <v>0</v>
      </c>
      <c r="Y178" s="331">
        <v>1</v>
      </c>
      <c r="Z178" s="331">
        <v>1</v>
      </c>
    </row>
    <row r="179" spans="1:26" s="116" customFormat="1" ht="13.5" customHeight="1">
      <c r="A179" s="146">
        <v>1</v>
      </c>
      <c r="B179" s="146">
        <v>16</v>
      </c>
      <c r="C179" s="145">
        <v>114</v>
      </c>
      <c r="D179" s="145">
        <v>2</v>
      </c>
      <c r="E179" s="145">
        <v>3</v>
      </c>
      <c r="F179" s="145">
        <v>6</v>
      </c>
      <c r="G179" s="145">
        <v>93</v>
      </c>
      <c r="H179" s="117" t="s">
        <v>269</v>
      </c>
      <c r="I179" s="117" t="s">
        <v>270</v>
      </c>
      <c r="J179" s="70" t="s">
        <v>271</v>
      </c>
      <c r="K179" s="70" t="s">
        <v>263</v>
      </c>
      <c r="L179" s="118" t="s">
        <v>257</v>
      </c>
      <c r="M179" s="118" t="s">
        <v>257</v>
      </c>
      <c r="N179" s="118" t="s">
        <v>276</v>
      </c>
      <c r="O179" s="131" t="s">
        <v>203</v>
      </c>
      <c r="P179" s="123">
        <v>4999</v>
      </c>
      <c r="Q179" s="123"/>
      <c r="R179" s="123"/>
      <c r="S179" s="123">
        <v>4999</v>
      </c>
      <c r="T179" s="147" t="s">
        <v>376</v>
      </c>
      <c r="U179" s="147">
        <v>1</v>
      </c>
      <c r="V179" s="147">
        <v>1</v>
      </c>
      <c r="W179" s="147">
        <v>1</v>
      </c>
      <c r="X179" s="331">
        <v>0</v>
      </c>
      <c r="Y179" s="147">
        <v>1</v>
      </c>
      <c r="Z179" s="331">
        <v>1</v>
      </c>
    </row>
    <row r="180" spans="1:26" s="116" customFormat="1" ht="12.75" customHeight="1">
      <c r="A180" s="146">
        <v>1</v>
      </c>
      <c r="B180" s="146">
        <v>16</v>
      </c>
      <c r="C180" s="145">
        <v>116</v>
      </c>
      <c r="D180" s="145">
        <v>1</v>
      </c>
      <c r="E180" s="145">
        <v>3</v>
      </c>
      <c r="F180" s="145">
        <v>6</v>
      </c>
      <c r="G180" s="145">
        <v>36</v>
      </c>
      <c r="H180" s="138" t="s">
        <v>274</v>
      </c>
      <c r="I180" s="138" t="s">
        <v>195</v>
      </c>
      <c r="J180" s="70" t="s">
        <v>272</v>
      </c>
      <c r="K180" s="70" t="s">
        <v>608</v>
      </c>
      <c r="L180" s="118" t="s">
        <v>624</v>
      </c>
      <c r="M180" s="118" t="s">
        <v>1000</v>
      </c>
      <c r="N180" s="118" t="s">
        <v>635</v>
      </c>
      <c r="O180" s="131">
        <v>9800</v>
      </c>
      <c r="P180" s="283">
        <v>9800</v>
      </c>
      <c r="Q180" s="123"/>
      <c r="R180" s="123"/>
      <c r="S180" s="283">
        <v>9800</v>
      </c>
      <c r="T180" s="282" t="s">
        <v>718</v>
      </c>
      <c r="U180" s="147">
        <v>1</v>
      </c>
      <c r="V180" s="147">
        <v>1</v>
      </c>
      <c r="W180" s="147">
        <v>1</v>
      </c>
      <c r="X180" s="363">
        <v>0</v>
      </c>
      <c r="Y180" s="147">
        <v>1</v>
      </c>
      <c r="Z180" s="331">
        <v>1</v>
      </c>
    </row>
    <row r="181" spans="1:26" s="116" customFormat="1" ht="12" customHeight="1">
      <c r="A181" s="32">
        <v>1</v>
      </c>
      <c r="B181" s="32">
        <v>16</v>
      </c>
      <c r="C181" s="115">
        <v>117</v>
      </c>
      <c r="D181" s="115">
        <v>2</v>
      </c>
      <c r="E181" s="115">
        <v>3</v>
      </c>
      <c r="F181" s="115">
        <v>6</v>
      </c>
      <c r="G181" s="115">
        <v>60</v>
      </c>
      <c r="H181" s="139" t="s">
        <v>277</v>
      </c>
      <c r="I181" s="139" t="s">
        <v>275</v>
      </c>
      <c r="J181" s="70" t="s">
        <v>275</v>
      </c>
      <c r="K181" s="70" t="s">
        <v>265</v>
      </c>
      <c r="L181" s="118" t="s">
        <v>348</v>
      </c>
      <c r="M181" s="118" t="s">
        <v>348</v>
      </c>
      <c r="N181" s="118" t="s">
        <v>273</v>
      </c>
      <c r="O181" s="131">
        <v>3000</v>
      </c>
      <c r="P181" s="123">
        <v>2345</v>
      </c>
      <c r="Q181" s="123"/>
      <c r="R181" s="123"/>
      <c r="S181" s="123">
        <v>2345</v>
      </c>
      <c r="T181" s="147" t="s">
        <v>426</v>
      </c>
      <c r="U181" s="331">
        <v>1</v>
      </c>
      <c r="V181" s="331">
        <v>4</v>
      </c>
      <c r="W181" s="331">
        <v>3</v>
      </c>
      <c r="X181" s="331"/>
      <c r="Y181" s="331">
        <v>1</v>
      </c>
      <c r="Z181" s="331">
        <v>1</v>
      </c>
    </row>
    <row r="182" spans="1:26" s="116" customFormat="1" ht="12.75" customHeight="1">
      <c r="A182" s="374" t="s">
        <v>436</v>
      </c>
      <c r="B182" s="32">
        <v>16</v>
      </c>
      <c r="C182" s="115">
        <v>118</v>
      </c>
      <c r="D182" s="115">
        <v>5</v>
      </c>
      <c r="E182" s="115">
        <v>2</v>
      </c>
      <c r="F182" s="115">
        <v>1</v>
      </c>
      <c r="G182" s="115">
        <v>45</v>
      </c>
      <c r="H182" s="130" t="s">
        <v>278</v>
      </c>
      <c r="I182" s="121" t="s">
        <v>275</v>
      </c>
      <c r="J182" s="70" t="s">
        <v>275</v>
      </c>
      <c r="K182" s="70" t="s">
        <v>522</v>
      </c>
      <c r="L182" s="122" t="s">
        <v>539</v>
      </c>
      <c r="M182" s="122" t="s">
        <v>935</v>
      </c>
      <c r="N182" s="122" t="s">
        <v>1001</v>
      </c>
      <c r="O182" s="131">
        <v>112592.67</v>
      </c>
      <c r="P182" s="123">
        <v>71219.509999999995</v>
      </c>
      <c r="Q182" s="123"/>
      <c r="R182" s="123"/>
      <c r="S182" s="123">
        <v>71219.509999999995</v>
      </c>
      <c r="T182" s="147" t="s">
        <v>378</v>
      </c>
      <c r="U182" s="147">
        <v>1</v>
      </c>
      <c r="V182" s="147">
        <v>57</v>
      </c>
      <c r="W182" s="147">
        <v>8</v>
      </c>
      <c r="X182" s="331">
        <v>2</v>
      </c>
      <c r="Y182" s="147">
        <v>1</v>
      </c>
      <c r="Z182" s="331">
        <v>1</v>
      </c>
    </row>
    <row r="183" spans="1:26" s="116" customFormat="1" ht="16.5" customHeight="1">
      <c r="A183" s="374" t="s">
        <v>436</v>
      </c>
      <c r="B183" s="32">
        <v>16</v>
      </c>
      <c r="C183" s="115">
        <v>119</v>
      </c>
      <c r="D183" s="115">
        <v>5</v>
      </c>
      <c r="E183" s="115">
        <v>1</v>
      </c>
      <c r="F183" s="115">
        <v>5</v>
      </c>
      <c r="G183" s="115">
        <v>45</v>
      </c>
      <c r="H183" s="117" t="s">
        <v>279</v>
      </c>
      <c r="I183" s="117" t="s">
        <v>239</v>
      </c>
      <c r="J183" s="70" t="s">
        <v>232</v>
      </c>
      <c r="K183" s="281" t="s">
        <v>313</v>
      </c>
      <c r="L183" s="118" t="s">
        <v>705</v>
      </c>
      <c r="M183" s="118" t="s">
        <v>900</v>
      </c>
      <c r="N183" s="321" t="s">
        <v>705</v>
      </c>
      <c r="O183" s="131">
        <v>800000</v>
      </c>
      <c r="P183" s="123">
        <v>400000</v>
      </c>
      <c r="Q183" s="123"/>
      <c r="R183" s="123"/>
      <c r="S183" s="123">
        <v>345200.85</v>
      </c>
      <c r="T183" s="147" t="s">
        <v>398</v>
      </c>
      <c r="U183" s="331">
        <v>1</v>
      </c>
      <c r="V183" s="331">
        <v>1</v>
      </c>
      <c r="W183" s="331">
        <v>1</v>
      </c>
      <c r="X183" s="331"/>
      <c r="Y183" s="331">
        <v>1</v>
      </c>
      <c r="Z183" s="331">
        <v>1</v>
      </c>
    </row>
    <row r="184" spans="1:26" s="116" customFormat="1" ht="12" customHeight="1">
      <c r="A184" s="32">
        <v>1</v>
      </c>
      <c r="B184" s="32">
        <v>16</v>
      </c>
      <c r="C184" s="115">
        <v>120</v>
      </c>
      <c r="D184" s="115">
        <v>5</v>
      </c>
      <c r="E184" s="115">
        <v>2</v>
      </c>
      <c r="F184" s="115">
        <v>1</v>
      </c>
      <c r="G184" s="115">
        <v>45</v>
      </c>
      <c r="H184" s="130" t="s">
        <v>412</v>
      </c>
      <c r="I184" s="121" t="s">
        <v>275</v>
      </c>
      <c r="J184" s="70" t="s">
        <v>331</v>
      </c>
      <c r="K184" s="70" t="s">
        <v>522</v>
      </c>
      <c r="L184" s="118" t="s">
        <v>542</v>
      </c>
      <c r="M184" s="118" t="s">
        <v>580</v>
      </c>
      <c r="N184" s="118"/>
      <c r="O184" s="131">
        <v>471708.6</v>
      </c>
      <c r="P184" s="123">
        <v>260584</v>
      </c>
      <c r="Q184" s="123"/>
      <c r="R184" s="123"/>
      <c r="S184" s="123">
        <v>120000</v>
      </c>
      <c r="T184" s="124" t="s">
        <v>547</v>
      </c>
      <c r="U184" s="331">
        <v>1</v>
      </c>
      <c r="V184" s="331">
        <v>46</v>
      </c>
      <c r="W184" s="331">
        <v>11</v>
      </c>
      <c r="X184" s="331">
        <v>1</v>
      </c>
      <c r="Y184" s="331">
        <v>1</v>
      </c>
      <c r="Z184" s="331">
        <v>1</v>
      </c>
    </row>
    <row r="185" spans="1:26" s="116" customFormat="1" ht="11.25" customHeight="1">
      <c r="A185" s="32">
        <v>1</v>
      </c>
      <c r="B185" s="32">
        <v>16</v>
      </c>
      <c r="C185" s="115">
        <v>121</v>
      </c>
      <c r="D185" s="115">
        <v>5</v>
      </c>
      <c r="E185" s="115">
        <v>2</v>
      </c>
      <c r="F185" s="115">
        <v>1</v>
      </c>
      <c r="G185" s="115">
        <v>45</v>
      </c>
      <c r="H185" s="117" t="s">
        <v>417</v>
      </c>
      <c r="I185" s="117" t="s">
        <v>275</v>
      </c>
      <c r="J185" s="70" t="s">
        <v>257</v>
      </c>
      <c r="K185" s="70" t="s">
        <v>432</v>
      </c>
      <c r="L185" s="122" t="s">
        <v>529</v>
      </c>
      <c r="M185" s="122" t="s">
        <v>945</v>
      </c>
      <c r="N185" s="122" t="s">
        <v>949</v>
      </c>
      <c r="O185" s="131">
        <v>50000</v>
      </c>
      <c r="P185" s="123">
        <v>31900</v>
      </c>
      <c r="Q185" s="123"/>
      <c r="R185" s="123"/>
      <c r="S185" s="123">
        <v>26460</v>
      </c>
      <c r="T185" s="147" t="s">
        <v>960</v>
      </c>
      <c r="U185" s="147"/>
      <c r="V185" s="147">
        <v>18</v>
      </c>
      <c r="W185" s="331">
        <v>5</v>
      </c>
      <c r="X185" s="331">
        <v>0</v>
      </c>
      <c r="Y185" s="331">
        <v>1</v>
      </c>
      <c r="Z185" s="331">
        <v>1</v>
      </c>
    </row>
    <row r="186" spans="1:26" s="116" customFormat="1" ht="11.25" customHeight="1">
      <c r="A186" s="32">
        <v>1</v>
      </c>
      <c r="B186" s="32">
        <v>16</v>
      </c>
      <c r="C186" s="115">
        <v>122</v>
      </c>
      <c r="D186" s="115">
        <v>2</v>
      </c>
      <c r="E186" s="115">
        <v>2</v>
      </c>
      <c r="F186" s="115">
        <v>1</v>
      </c>
      <c r="G186" s="115">
        <v>93</v>
      </c>
      <c r="H186" s="117" t="s">
        <v>419</v>
      </c>
      <c r="I186" s="117" t="s">
        <v>255</v>
      </c>
      <c r="J186" s="70" t="s">
        <v>276</v>
      </c>
      <c r="K186" s="70" t="s">
        <v>539</v>
      </c>
      <c r="L186" s="118" t="s">
        <v>596</v>
      </c>
      <c r="M186" s="122" t="s">
        <v>1002</v>
      </c>
      <c r="N186" s="122" t="s">
        <v>905</v>
      </c>
      <c r="O186" s="131">
        <v>50000</v>
      </c>
      <c r="P186" s="283">
        <v>21360</v>
      </c>
      <c r="Q186" s="123"/>
      <c r="R186" s="123"/>
      <c r="S186" s="283">
        <v>21360</v>
      </c>
      <c r="T186" s="284" t="s">
        <v>719</v>
      </c>
      <c r="U186" s="284">
        <v>1</v>
      </c>
      <c r="V186" s="284">
        <v>18</v>
      </c>
      <c r="W186" s="284">
        <v>7</v>
      </c>
      <c r="X186" s="331">
        <v>1</v>
      </c>
      <c r="Y186" s="147">
        <v>1</v>
      </c>
      <c r="Z186" s="331">
        <v>1</v>
      </c>
    </row>
    <row r="187" spans="1:26" s="116" customFormat="1" ht="13.5" customHeight="1">
      <c r="A187" s="32">
        <v>1</v>
      </c>
      <c r="B187" s="32">
        <v>16</v>
      </c>
      <c r="C187" s="115">
        <v>123</v>
      </c>
      <c r="D187" s="115">
        <v>2</v>
      </c>
      <c r="E187" s="115">
        <v>2</v>
      </c>
      <c r="F187" s="115">
        <v>1</v>
      </c>
      <c r="G187" s="115">
        <v>92</v>
      </c>
      <c r="H187" s="117" t="s">
        <v>979</v>
      </c>
      <c r="I187" s="117" t="s">
        <v>237</v>
      </c>
      <c r="J187" s="70" t="s">
        <v>358</v>
      </c>
      <c r="K187" s="281" t="s">
        <v>276</v>
      </c>
      <c r="L187" s="118" t="s">
        <v>350</v>
      </c>
      <c r="M187" s="118" t="s">
        <v>435</v>
      </c>
      <c r="N187" s="321" t="s">
        <v>910</v>
      </c>
      <c r="O187" s="131">
        <v>50000</v>
      </c>
      <c r="P187" s="123">
        <v>49999</v>
      </c>
      <c r="Q187" s="123"/>
      <c r="R187" s="123"/>
      <c r="S187" s="123">
        <v>49999</v>
      </c>
      <c r="T187" s="147" t="s">
        <v>420</v>
      </c>
      <c r="U187" s="331">
        <v>1</v>
      </c>
      <c r="V187" s="331">
        <v>1</v>
      </c>
      <c r="W187" s="331">
        <v>1</v>
      </c>
      <c r="X187" s="331"/>
      <c r="Y187" s="331">
        <v>1</v>
      </c>
      <c r="Z187" s="331">
        <v>1</v>
      </c>
    </row>
    <row r="188" spans="1:26" s="116" customFormat="1" ht="12" customHeight="1">
      <c r="A188" s="32">
        <v>1</v>
      </c>
      <c r="B188" s="32">
        <v>16</v>
      </c>
      <c r="C188" s="115">
        <v>124</v>
      </c>
      <c r="D188" s="115">
        <v>5</v>
      </c>
      <c r="E188" s="115">
        <v>2</v>
      </c>
      <c r="F188" s="115">
        <v>1</v>
      </c>
      <c r="G188" s="115">
        <v>45</v>
      </c>
      <c r="H188" s="117" t="s">
        <v>424</v>
      </c>
      <c r="I188" s="117" t="s">
        <v>258</v>
      </c>
      <c r="J188" s="70" t="s">
        <v>232</v>
      </c>
      <c r="K188" s="70" t="s">
        <v>553</v>
      </c>
      <c r="L188" s="118" t="s">
        <v>602</v>
      </c>
      <c r="M188" s="122" t="s">
        <v>564</v>
      </c>
      <c r="N188" s="122" t="s">
        <v>905</v>
      </c>
      <c r="O188" s="131">
        <v>259883.04</v>
      </c>
      <c r="P188" s="283">
        <v>158175.32</v>
      </c>
      <c r="Q188" s="123"/>
      <c r="R188" s="123"/>
      <c r="S188" s="283">
        <v>158175.32</v>
      </c>
      <c r="T188" s="147" t="s">
        <v>720</v>
      </c>
      <c r="U188" s="147">
        <v>1</v>
      </c>
      <c r="V188" s="147">
        <v>52</v>
      </c>
      <c r="W188" s="147">
        <v>12</v>
      </c>
      <c r="X188" s="331">
        <v>3</v>
      </c>
      <c r="Y188" s="147">
        <v>1</v>
      </c>
      <c r="Z188" s="331">
        <v>1</v>
      </c>
    </row>
    <row r="189" spans="1:26" s="116" customFormat="1" ht="12" customHeight="1">
      <c r="A189" s="32">
        <v>1</v>
      </c>
      <c r="B189" s="32">
        <v>16</v>
      </c>
      <c r="C189" s="115">
        <v>125</v>
      </c>
      <c r="D189" s="115">
        <v>1</v>
      </c>
      <c r="E189" s="115">
        <v>2</v>
      </c>
      <c r="F189" s="115">
        <v>1</v>
      </c>
      <c r="G189" s="115">
        <v>36</v>
      </c>
      <c r="H189" s="117" t="s">
        <v>541</v>
      </c>
      <c r="I189" s="117" t="s">
        <v>313</v>
      </c>
      <c r="J189" s="70" t="s">
        <v>425</v>
      </c>
      <c r="K189" s="70" t="s">
        <v>520</v>
      </c>
      <c r="L189" s="122" t="s">
        <v>539</v>
      </c>
      <c r="M189" s="122" t="s">
        <v>561</v>
      </c>
      <c r="N189" s="122" t="s">
        <v>603</v>
      </c>
      <c r="O189" s="131">
        <v>60000</v>
      </c>
      <c r="P189" s="123" t="s">
        <v>540</v>
      </c>
      <c r="Q189" s="123"/>
      <c r="R189" s="123"/>
      <c r="S189" s="123"/>
      <c r="T189" s="147" t="s">
        <v>961</v>
      </c>
      <c r="U189" s="147"/>
      <c r="V189" s="147">
        <v>10</v>
      </c>
      <c r="W189" s="331">
        <v>6</v>
      </c>
      <c r="X189" s="331">
        <v>1</v>
      </c>
      <c r="Y189" s="331">
        <v>1</v>
      </c>
      <c r="Z189" s="331">
        <v>1</v>
      </c>
    </row>
    <row r="190" spans="1:26" s="116" customFormat="1" ht="12.75" customHeight="1">
      <c r="A190" s="32">
        <v>1</v>
      </c>
      <c r="B190" s="32">
        <v>16</v>
      </c>
      <c r="C190" s="115">
        <v>126</v>
      </c>
      <c r="D190" s="115">
        <v>1</v>
      </c>
      <c r="E190" s="115">
        <v>2</v>
      </c>
      <c r="F190" s="115">
        <v>1</v>
      </c>
      <c r="G190" s="115">
        <v>36</v>
      </c>
      <c r="H190" s="117" t="s">
        <v>536</v>
      </c>
      <c r="I190" s="117" t="s">
        <v>276</v>
      </c>
      <c r="J190" s="70" t="s">
        <v>425</v>
      </c>
      <c r="K190" s="70" t="s">
        <v>534</v>
      </c>
      <c r="L190" s="122" t="s">
        <v>548</v>
      </c>
      <c r="M190" s="118" t="s">
        <v>929</v>
      </c>
      <c r="N190" s="118" t="s">
        <v>686</v>
      </c>
      <c r="O190" s="131">
        <v>45000</v>
      </c>
      <c r="P190" s="123">
        <v>37466</v>
      </c>
      <c r="Q190" s="123"/>
      <c r="R190" s="123"/>
      <c r="S190" s="123">
        <v>37466</v>
      </c>
      <c r="T190" s="124" t="s">
        <v>545</v>
      </c>
      <c r="U190" s="331">
        <v>1</v>
      </c>
      <c r="V190" s="331">
        <v>13</v>
      </c>
      <c r="W190" s="331">
        <v>5</v>
      </c>
      <c r="X190" s="331"/>
      <c r="Y190" s="331">
        <v>1</v>
      </c>
      <c r="Z190" s="331">
        <v>1</v>
      </c>
    </row>
    <row r="191" spans="1:26" s="116" customFormat="1" ht="12.75" customHeight="1">
      <c r="A191" s="32">
        <v>1</v>
      </c>
      <c r="B191" s="32">
        <v>16</v>
      </c>
      <c r="C191" s="115">
        <v>126</v>
      </c>
      <c r="D191" s="115">
        <v>1</v>
      </c>
      <c r="E191" s="115">
        <v>2</v>
      </c>
      <c r="F191" s="115">
        <v>1</v>
      </c>
      <c r="G191" s="115">
        <v>36</v>
      </c>
      <c r="H191" s="117" t="s">
        <v>535</v>
      </c>
      <c r="I191" s="117" t="s">
        <v>276</v>
      </c>
      <c r="J191" s="70" t="s">
        <v>425</v>
      </c>
      <c r="K191" s="70" t="s">
        <v>534</v>
      </c>
      <c r="L191" s="122" t="s">
        <v>548</v>
      </c>
      <c r="M191" s="118" t="s">
        <v>929</v>
      </c>
      <c r="N191" s="118" t="s">
        <v>686</v>
      </c>
      <c r="O191" s="131">
        <v>5000</v>
      </c>
      <c r="P191" s="123">
        <v>4852.3500000000004</v>
      </c>
      <c r="Q191" s="264"/>
      <c r="R191" s="123"/>
      <c r="S191" s="123">
        <v>4852.3500000000004</v>
      </c>
      <c r="T191" s="143" t="s">
        <v>363</v>
      </c>
      <c r="U191" s="195">
        <v>1</v>
      </c>
      <c r="V191" s="195">
        <v>13</v>
      </c>
      <c r="W191" s="195">
        <v>1</v>
      </c>
      <c r="X191" s="195"/>
      <c r="Y191" s="195">
        <v>1</v>
      </c>
      <c r="Z191" s="195">
        <v>1</v>
      </c>
    </row>
    <row r="192" spans="1:26" s="116" customFormat="1" ht="12.75" customHeight="1">
      <c r="A192" s="32">
        <v>1</v>
      </c>
      <c r="B192" s="32">
        <v>16</v>
      </c>
      <c r="C192" s="115">
        <v>127</v>
      </c>
      <c r="D192" s="115">
        <v>1</v>
      </c>
      <c r="E192" s="115">
        <v>2</v>
      </c>
      <c r="F192" s="115">
        <v>1</v>
      </c>
      <c r="G192" s="115">
        <v>36</v>
      </c>
      <c r="H192" s="117" t="s">
        <v>427</v>
      </c>
      <c r="I192" s="117" t="s">
        <v>276</v>
      </c>
      <c r="J192" s="70" t="s">
        <v>339</v>
      </c>
      <c r="K192" s="70" t="s">
        <v>549</v>
      </c>
      <c r="L192" s="122" t="s">
        <v>517</v>
      </c>
      <c r="M192" s="118" t="s">
        <v>537</v>
      </c>
      <c r="N192" s="118" t="s">
        <v>537</v>
      </c>
      <c r="O192" s="131">
        <v>63600</v>
      </c>
      <c r="P192" s="248">
        <v>63554.25</v>
      </c>
      <c r="Q192" s="198"/>
      <c r="R192" s="265"/>
      <c r="S192" s="265">
        <v>20261.849999999999</v>
      </c>
      <c r="T192" s="168" t="s">
        <v>550</v>
      </c>
      <c r="U192" s="330">
        <v>1</v>
      </c>
      <c r="V192" s="330">
        <v>9</v>
      </c>
      <c r="W192" s="330">
        <v>2</v>
      </c>
      <c r="X192" s="330">
        <v>1</v>
      </c>
      <c r="Y192" s="330">
        <v>1</v>
      </c>
      <c r="Z192" s="330">
        <v>1</v>
      </c>
    </row>
    <row r="193" spans="1:26" s="116" customFormat="1" ht="12.75" customHeight="1">
      <c r="A193" s="32">
        <v>1</v>
      </c>
      <c r="B193" s="32">
        <v>16</v>
      </c>
      <c r="C193" s="115">
        <v>128</v>
      </c>
      <c r="D193" s="115">
        <v>1</v>
      </c>
      <c r="E193" s="115">
        <v>2</v>
      </c>
      <c r="F193" s="115">
        <v>1</v>
      </c>
      <c r="G193" s="115">
        <v>28</v>
      </c>
      <c r="H193" s="117" t="s">
        <v>1010</v>
      </c>
      <c r="I193" s="117" t="s">
        <v>276</v>
      </c>
      <c r="J193" s="70" t="s">
        <v>314</v>
      </c>
      <c r="K193" s="70" t="s">
        <v>522</v>
      </c>
      <c r="L193" s="122" t="s">
        <v>542</v>
      </c>
      <c r="M193" s="122" t="s">
        <v>534</v>
      </c>
      <c r="N193" s="122" t="s">
        <v>951</v>
      </c>
      <c r="O193" s="131">
        <v>60000</v>
      </c>
      <c r="P193" s="123">
        <v>32000</v>
      </c>
      <c r="Q193" s="123"/>
      <c r="R193" s="123"/>
      <c r="S193" s="123">
        <v>17344</v>
      </c>
      <c r="T193" s="147" t="s">
        <v>543</v>
      </c>
      <c r="U193" s="331">
        <v>1</v>
      </c>
      <c r="V193" s="147">
        <v>13</v>
      </c>
      <c r="W193" s="331">
        <v>5</v>
      </c>
      <c r="X193" s="331">
        <v>0</v>
      </c>
      <c r="Y193" s="331">
        <v>1</v>
      </c>
      <c r="Z193" s="331">
        <v>1</v>
      </c>
    </row>
    <row r="194" spans="1:26" s="116" customFormat="1" ht="12" customHeight="1">
      <c r="A194" s="32">
        <v>1</v>
      </c>
      <c r="B194" s="32">
        <v>16</v>
      </c>
      <c r="C194" s="115">
        <v>129</v>
      </c>
      <c r="D194" s="115">
        <v>1</v>
      </c>
      <c r="E194" s="115">
        <v>2</v>
      </c>
      <c r="F194" s="115">
        <v>1</v>
      </c>
      <c r="G194" s="115">
        <v>36</v>
      </c>
      <c r="H194" s="117" t="s">
        <v>671</v>
      </c>
      <c r="I194" s="117" t="s">
        <v>358</v>
      </c>
      <c r="J194" s="70" t="s">
        <v>314</v>
      </c>
      <c r="K194" s="70" t="s">
        <v>551</v>
      </c>
      <c r="L194" s="122" t="s">
        <v>624</v>
      </c>
      <c r="M194" s="122" t="s">
        <v>650</v>
      </c>
      <c r="N194" s="122" t="s">
        <v>687</v>
      </c>
      <c r="O194" s="131">
        <v>55000</v>
      </c>
      <c r="P194" s="123">
        <v>16970</v>
      </c>
      <c r="Q194" s="123"/>
      <c r="R194" s="123"/>
      <c r="S194" s="123">
        <v>16970</v>
      </c>
      <c r="T194" s="147" t="s">
        <v>366</v>
      </c>
      <c r="U194" s="147">
        <v>1</v>
      </c>
      <c r="V194" s="147">
        <v>38</v>
      </c>
      <c r="W194" s="147">
        <v>9</v>
      </c>
      <c r="X194" s="331">
        <v>1</v>
      </c>
      <c r="Y194" s="147">
        <v>1</v>
      </c>
      <c r="Z194" s="331">
        <v>1</v>
      </c>
    </row>
    <row r="195" spans="1:26" s="116" customFormat="1" ht="12" customHeight="1">
      <c r="A195" s="32">
        <v>1</v>
      </c>
      <c r="B195" s="32">
        <v>16</v>
      </c>
      <c r="C195" s="115">
        <v>129</v>
      </c>
      <c r="D195" s="115">
        <v>1</v>
      </c>
      <c r="E195" s="115">
        <v>2</v>
      </c>
      <c r="F195" s="115">
        <v>1</v>
      </c>
      <c r="G195" s="115">
        <v>31</v>
      </c>
      <c r="H195" s="117" t="s">
        <v>672</v>
      </c>
      <c r="I195" s="117" t="s">
        <v>668</v>
      </c>
      <c r="J195" s="70" t="s">
        <v>669</v>
      </c>
      <c r="K195" s="70" t="s">
        <v>551</v>
      </c>
      <c r="L195" s="122" t="s">
        <v>619</v>
      </c>
      <c r="M195" s="122" t="s">
        <v>650</v>
      </c>
      <c r="N195" s="122" t="s">
        <v>687</v>
      </c>
      <c r="O195" s="131">
        <v>55000</v>
      </c>
      <c r="P195" s="123">
        <v>27241</v>
      </c>
      <c r="Q195" s="123"/>
      <c r="R195" s="123"/>
      <c r="S195" s="123">
        <v>27241</v>
      </c>
      <c r="T195" s="147" t="s">
        <v>670</v>
      </c>
      <c r="U195" s="147">
        <v>1</v>
      </c>
      <c r="V195" s="147">
        <v>38</v>
      </c>
      <c r="W195" s="147">
        <v>9</v>
      </c>
      <c r="X195" s="331">
        <v>1</v>
      </c>
      <c r="Y195" s="147">
        <v>1</v>
      </c>
      <c r="Z195" s="331">
        <v>1</v>
      </c>
    </row>
    <row r="196" spans="1:26" s="116" customFormat="1" ht="12.75" customHeight="1">
      <c r="A196" s="32">
        <v>1</v>
      </c>
      <c r="B196" s="32">
        <v>16</v>
      </c>
      <c r="C196" s="115">
        <v>130</v>
      </c>
      <c r="D196" s="115">
        <v>1</v>
      </c>
      <c r="E196" s="115">
        <v>2</v>
      </c>
      <c r="F196" s="115">
        <v>1</v>
      </c>
      <c r="G196" s="115">
        <v>36</v>
      </c>
      <c r="H196" s="117" t="s">
        <v>433</v>
      </c>
      <c r="I196" s="117" t="s">
        <v>217</v>
      </c>
      <c r="J196" s="70" t="s">
        <v>431</v>
      </c>
      <c r="K196" s="70" t="s">
        <v>544</v>
      </c>
      <c r="L196" s="122" t="s">
        <v>553</v>
      </c>
      <c r="M196" s="122" t="s">
        <v>946</v>
      </c>
      <c r="N196" s="122" t="s">
        <v>624</v>
      </c>
      <c r="O196" s="131">
        <v>30000</v>
      </c>
      <c r="P196" s="123">
        <v>13585</v>
      </c>
      <c r="Q196" s="123"/>
      <c r="R196" s="123"/>
      <c r="S196" s="123"/>
      <c r="T196" s="147" t="s">
        <v>545</v>
      </c>
      <c r="U196" s="331">
        <v>1</v>
      </c>
      <c r="V196" s="147">
        <v>14</v>
      </c>
      <c r="W196" s="331">
        <v>6</v>
      </c>
      <c r="X196" s="331">
        <v>0</v>
      </c>
      <c r="Y196" s="331">
        <v>1</v>
      </c>
      <c r="Z196" s="331">
        <v>1</v>
      </c>
    </row>
    <row r="197" spans="1:26" s="116" customFormat="1" ht="12.75" customHeight="1">
      <c r="A197" s="374" t="s">
        <v>436</v>
      </c>
      <c r="B197" s="32">
        <v>16</v>
      </c>
      <c r="C197" s="115">
        <v>131</v>
      </c>
      <c r="D197" s="115">
        <v>5</v>
      </c>
      <c r="E197" s="115">
        <v>1</v>
      </c>
      <c r="F197" s="115">
        <v>1</v>
      </c>
      <c r="G197" s="115">
        <v>45</v>
      </c>
      <c r="H197" s="117" t="s">
        <v>434</v>
      </c>
      <c r="I197" s="117" t="s">
        <v>435</v>
      </c>
      <c r="J197" s="70" t="s">
        <v>273</v>
      </c>
      <c r="K197" s="70" t="s">
        <v>527</v>
      </c>
      <c r="L197" s="118" t="s">
        <v>551</v>
      </c>
      <c r="M197" s="118" t="s">
        <v>538</v>
      </c>
      <c r="N197" s="122"/>
      <c r="O197" s="131">
        <v>1000000</v>
      </c>
      <c r="P197" s="253">
        <v>622496.80000000005</v>
      </c>
      <c r="Q197" s="123"/>
      <c r="R197" s="123"/>
      <c r="S197" s="123">
        <v>90000</v>
      </c>
      <c r="T197" s="147" t="s">
        <v>552</v>
      </c>
      <c r="U197" s="331">
        <v>1</v>
      </c>
      <c r="V197" s="331">
        <v>38</v>
      </c>
      <c r="W197" s="331">
        <v>19</v>
      </c>
      <c r="X197" s="331"/>
      <c r="Y197" s="331">
        <v>1</v>
      </c>
      <c r="Z197" s="331">
        <v>1</v>
      </c>
    </row>
    <row r="198" spans="1:26" s="116" customFormat="1" ht="12.75" customHeight="1">
      <c r="A198" s="32">
        <v>1</v>
      </c>
      <c r="B198" s="32">
        <v>16</v>
      </c>
      <c r="C198" s="115">
        <v>132</v>
      </c>
      <c r="D198" s="115">
        <v>5</v>
      </c>
      <c r="E198" s="115">
        <v>2</v>
      </c>
      <c r="F198" s="115">
        <v>1</v>
      </c>
      <c r="G198" s="115">
        <v>45</v>
      </c>
      <c r="H198" s="117" t="s">
        <v>515</v>
      </c>
      <c r="I198" s="117" t="s">
        <v>239</v>
      </c>
      <c r="J198" s="70" t="s">
        <v>430</v>
      </c>
      <c r="K198" s="70" t="s">
        <v>553</v>
      </c>
      <c r="L198" s="118" t="s">
        <v>538</v>
      </c>
      <c r="M198" s="118" t="s">
        <v>538</v>
      </c>
      <c r="N198" s="118" t="s">
        <v>538</v>
      </c>
      <c r="O198" s="131">
        <v>100000</v>
      </c>
      <c r="P198" s="253">
        <v>80524.600000000006</v>
      </c>
      <c r="Q198" s="123"/>
      <c r="R198" s="190"/>
      <c r="S198" s="123">
        <v>26000</v>
      </c>
      <c r="T198" s="124" t="s">
        <v>554</v>
      </c>
      <c r="U198" s="331">
        <v>1</v>
      </c>
      <c r="V198" s="331">
        <v>35</v>
      </c>
      <c r="W198" s="331">
        <v>9</v>
      </c>
      <c r="X198" s="331">
        <v>2</v>
      </c>
      <c r="Y198" s="331">
        <v>1</v>
      </c>
      <c r="Z198" s="331">
        <v>1</v>
      </c>
    </row>
    <row r="199" spans="1:26" s="116" customFormat="1" ht="12.75" customHeight="1">
      <c r="A199" s="32">
        <v>1</v>
      </c>
      <c r="B199" s="32">
        <v>16</v>
      </c>
      <c r="C199" s="115">
        <v>133</v>
      </c>
      <c r="D199" s="115">
        <v>1</v>
      </c>
      <c r="E199" s="115">
        <v>2</v>
      </c>
      <c r="F199" s="115">
        <v>1</v>
      </c>
      <c r="G199" s="115">
        <v>31</v>
      </c>
      <c r="H199" s="117" t="s">
        <v>516</v>
      </c>
      <c r="I199" s="117" t="s">
        <v>435</v>
      </c>
      <c r="J199" s="70" t="s">
        <v>430</v>
      </c>
      <c r="K199" s="70" t="s">
        <v>623</v>
      </c>
      <c r="L199" s="118" t="s">
        <v>721</v>
      </c>
      <c r="M199" s="122" t="s">
        <v>1003</v>
      </c>
      <c r="N199" s="122" t="s">
        <v>1004</v>
      </c>
      <c r="O199" s="131">
        <v>56000</v>
      </c>
      <c r="P199" s="283">
        <v>46521.55</v>
      </c>
      <c r="Q199" s="191"/>
      <c r="R199" s="123"/>
      <c r="S199" s="283">
        <v>46521.55</v>
      </c>
      <c r="T199" s="147" t="s">
        <v>714</v>
      </c>
      <c r="U199" s="147">
        <v>1</v>
      </c>
      <c r="V199" s="147">
        <v>38</v>
      </c>
      <c r="W199" s="147">
        <v>9</v>
      </c>
      <c r="X199" s="331">
        <v>5</v>
      </c>
      <c r="Y199" s="147">
        <v>1</v>
      </c>
      <c r="Z199" s="331">
        <v>1</v>
      </c>
    </row>
    <row r="200" spans="1:26" s="116" customFormat="1" ht="11.25" customHeight="1">
      <c r="A200" s="32">
        <v>1</v>
      </c>
      <c r="B200" s="32">
        <v>16</v>
      </c>
      <c r="C200" s="115">
        <v>134</v>
      </c>
      <c r="D200" s="115">
        <v>1</v>
      </c>
      <c r="E200" s="115">
        <v>2</v>
      </c>
      <c r="F200" s="115">
        <v>1</v>
      </c>
      <c r="G200" s="115">
        <v>92</v>
      </c>
      <c r="H200" s="117" t="s">
        <v>518</v>
      </c>
      <c r="I200" s="117" t="s">
        <v>435</v>
      </c>
      <c r="J200" s="70" t="s">
        <v>430</v>
      </c>
      <c r="K200" s="70" t="s">
        <v>568</v>
      </c>
      <c r="L200" s="122" t="s">
        <v>596</v>
      </c>
      <c r="M200" s="122" t="s">
        <v>608</v>
      </c>
      <c r="N200" s="122" t="s">
        <v>952</v>
      </c>
      <c r="O200" s="131">
        <v>50000</v>
      </c>
      <c r="P200" s="350">
        <v>42918.45</v>
      </c>
      <c r="Q200" s="123"/>
      <c r="R200" s="123"/>
      <c r="S200" s="123">
        <v>12292</v>
      </c>
      <c r="T200" s="147" t="s">
        <v>588</v>
      </c>
      <c r="U200" s="331">
        <v>1</v>
      </c>
      <c r="V200" s="147">
        <v>12</v>
      </c>
      <c r="W200" s="331">
        <v>3</v>
      </c>
      <c r="X200" s="331">
        <v>0</v>
      </c>
      <c r="Y200" s="331">
        <v>1</v>
      </c>
      <c r="Z200" s="331">
        <v>1</v>
      </c>
    </row>
    <row r="201" spans="1:26" s="116" customFormat="1" ht="11.25" customHeight="1">
      <c r="A201" s="146">
        <v>1</v>
      </c>
      <c r="B201" s="146">
        <v>16</v>
      </c>
      <c r="C201" s="145">
        <v>135</v>
      </c>
      <c r="D201" s="145">
        <v>4</v>
      </c>
      <c r="E201" s="145">
        <v>3</v>
      </c>
      <c r="F201" s="145">
        <v>1</v>
      </c>
      <c r="G201" s="145">
        <v>74</v>
      </c>
      <c r="H201" s="117" t="s">
        <v>627</v>
      </c>
      <c r="I201" s="117" t="s">
        <v>508</v>
      </c>
      <c r="J201" s="70" t="s">
        <v>521</v>
      </c>
      <c r="K201" s="70" t="s">
        <v>704</v>
      </c>
      <c r="L201" s="118" t="s">
        <v>594</v>
      </c>
      <c r="M201" s="118" t="s">
        <v>594</v>
      </c>
      <c r="N201" s="321" t="s">
        <v>613</v>
      </c>
      <c r="O201" s="131">
        <v>5000</v>
      </c>
      <c r="P201" s="316">
        <v>5000</v>
      </c>
      <c r="Q201" s="123"/>
      <c r="R201" s="190"/>
      <c r="S201" s="123">
        <v>5000</v>
      </c>
      <c r="T201" s="147" t="s">
        <v>631</v>
      </c>
      <c r="U201" s="331">
        <v>1</v>
      </c>
      <c r="V201" s="331">
        <v>28</v>
      </c>
      <c r="W201" s="331">
        <v>7</v>
      </c>
      <c r="X201" s="331"/>
      <c r="Y201" s="331">
        <v>1</v>
      </c>
      <c r="Z201" s="331">
        <v>2</v>
      </c>
    </row>
    <row r="202" spans="1:26" s="116" customFormat="1" ht="11.25" customHeight="1">
      <c r="A202" s="146">
        <v>1</v>
      </c>
      <c r="B202" s="146">
        <v>16</v>
      </c>
      <c r="C202" s="145">
        <v>135</v>
      </c>
      <c r="D202" s="145">
        <v>4</v>
      </c>
      <c r="E202" s="145">
        <v>3</v>
      </c>
      <c r="F202" s="145">
        <v>1</v>
      </c>
      <c r="G202" s="145">
        <v>74</v>
      </c>
      <c r="H202" s="117" t="s">
        <v>628</v>
      </c>
      <c r="I202" s="117" t="s">
        <v>508</v>
      </c>
      <c r="J202" s="70" t="s">
        <v>521</v>
      </c>
      <c r="K202" s="70" t="s">
        <v>704</v>
      </c>
      <c r="L202" s="118" t="s">
        <v>594</v>
      </c>
      <c r="M202" s="118" t="s">
        <v>594</v>
      </c>
      <c r="N202" s="321" t="s">
        <v>613</v>
      </c>
      <c r="O202" s="131">
        <v>3000</v>
      </c>
      <c r="P202" s="316">
        <v>3000</v>
      </c>
      <c r="Q202" s="123"/>
      <c r="R202" s="190"/>
      <c r="S202" s="123">
        <v>3000</v>
      </c>
      <c r="T202" s="147" t="s">
        <v>632</v>
      </c>
      <c r="U202" s="331">
        <v>1</v>
      </c>
      <c r="V202" s="331">
        <v>28</v>
      </c>
      <c r="W202" s="331">
        <v>7</v>
      </c>
      <c r="X202" s="331"/>
      <c r="Y202" s="331">
        <v>1</v>
      </c>
      <c r="Z202" s="331">
        <v>2</v>
      </c>
    </row>
    <row r="203" spans="1:26" s="132" customFormat="1" ht="15" customHeight="1">
      <c r="A203" s="146">
        <v>1</v>
      </c>
      <c r="B203" s="146">
        <v>16</v>
      </c>
      <c r="C203" s="145">
        <v>135</v>
      </c>
      <c r="D203" s="145">
        <v>4</v>
      </c>
      <c r="E203" s="145">
        <v>3</v>
      </c>
      <c r="F203" s="145">
        <v>1</v>
      </c>
      <c r="G203" s="145">
        <v>74</v>
      </c>
      <c r="H203" s="117" t="s">
        <v>629</v>
      </c>
      <c r="I203" s="117" t="s">
        <v>508</v>
      </c>
      <c r="J203" s="70" t="s">
        <v>521</v>
      </c>
      <c r="K203" s="281" t="s">
        <v>704</v>
      </c>
      <c r="L203" s="118" t="s">
        <v>624</v>
      </c>
      <c r="M203" s="118" t="s">
        <v>594</v>
      </c>
      <c r="N203" s="321" t="s">
        <v>613</v>
      </c>
      <c r="O203" s="131">
        <v>2000</v>
      </c>
      <c r="P203" s="123">
        <v>2000</v>
      </c>
      <c r="Q203" s="123"/>
      <c r="R203" s="190"/>
      <c r="S203" s="123">
        <v>2000</v>
      </c>
      <c r="T203" s="147" t="s">
        <v>630</v>
      </c>
      <c r="U203" s="331">
        <v>1</v>
      </c>
      <c r="V203" s="331">
        <v>28</v>
      </c>
      <c r="W203" s="331">
        <v>7</v>
      </c>
      <c r="X203" s="331"/>
      <c r="Y203" s="331">
        <v>1</v>
      </c>
      <c r="Z203" s="331">
        <v>2</v>
      </c>
    </row>
    <row r="204" spans="1:26" s="116" customFormat="1" ht="12.75" customHeight="1">
      <c r="A204" s="32">
        <v>1</v>
      </c>
      <c r="B204" s="32">
        <v>16</v>
      </c>
      <c r="C204" s="115">
        <v>136</v>
      </c>
      <c r="D204" s="115">
        <v>5</v>
      </c>
      <c r="E204" s="115">
        <v>2</v>
      </c>
      <c r="F204" s="115">
        <v>1</v>
      </c>
      <c r="G204" s="115">
        <v>45</v>
      </c>
      <c r="H204" s="117" t="s">
        <v>523</v>
      </c>
      <c r="I204" s="117" t="s">
        <v>430</v>
      </c>
      <c r="J204" s="70" t="s">
        <v>413</v>
      </c>
      <c r="K204" s="70" t="s">
        <v>598</v>
      </c>
      <c r="L204" s="122" t="s">
        <v>602</v>
      </c>
      <c r="M204" s="122" t="s">
        <v>590</v>
      </c>
      <c r="N204" s="122"/>
      <c r="O204" s="131">
        <v>130000</v>
      </c>
      <c r="P204" s="123">
        <v>60683.05</v>
      </c>
      <c r="Q204" s="191"/>
      <c r="R204" s="123"/>
      <c r="S204" s="123"/>
      <c r="T204" s="124" t="s">
        <v>599</v>
      </c>
      <c r="U204" s="331">
        <v>1</v>
      </c>
      <c r="V204" s="124">
        <v>18</v>
      </c>
      <c r="W204" s="331">
        <v>13</v>
      </c>
      <c r="X204" s="331">
        <v>3</v>
      </c>
      <c r="Y204" s="331">
        <v>1</v>
      </c>
      <c r="Z204" s="331">
        <v>1</v>
      </c>
    </row>
    <row r="205" spans="1:26" s="116" customFormat="1" ht="12.75" customHeight="1">
      <c r="A205" s="32">
        <v>1</v>
      </c>
      <c r="B205" s="32">
        <v>16</v>
      </c>
      <c r="C205" s="115">
        <v>138</v>
      </c>
      <c r="D205" s="115">
        <v>5</v>
      </c>
      <c r="E205" s="115">
        <v>3</v>
      </c>
      <c r="F205" s="115">
        <v>5</v>
      </c>
      <c r="G205" s="115">
        <v>45</v>
      </c>
      <c r="H205" s="117" t="s">
        <v>526</v>
      </c>
      <c r="I205" s="117" t="s">
        <v>524</v>
      </c>
      <c r="J205" s="70" t="s">
        <v>428</v>
      </c>
      <c r="K205" s="70" t="s">
        <v>517</v>
      </c>
      <c r="L205" s="118" t="s">
        <v>542</v>
      </c>
      <c r="M205" s="340" t="s">
        <v>930</v>
      </c>
      <c r="N205" s="122" t="s">
        <v>930</v>
      </c>
      <c r="O205" s="131">
        <v>437.99</v>
      </c>
      <c r="P205" s="248">
        <v>437.99</v>
      </c>
      <c r="Q205" s="123"/>
      <c r="R205" s="123"/>
      <c r="S205" s="123">
        <v>437.99</v>
      </c>
      <c r="T205" s="147" t="s">
        <v>556</v>
      </c>
      <c r="U205" s="331">
        <v>1</v>
      </c>
      <c r="V205" s="331">
        <v>1</v>
      </c>
      <c r="W205" s="331">
        <v>1</v>
      </c>
      <c r="X205" s="331"/>
      <c r="Y205" s="331">
        <v>1</v>
      </c>
      <c r="Z205" s="331">
        <v>1</v>
      </c>
    </row>
    <row r="206" spans="1:26" s="116" customFormat="1" ht="13.5" customHeight="1">
      <c r="A206" s="32">
        <v>1</v>
      </c>
      <c r="B206" s="32">
        <v>16</v>
      </c>
      <c r="C206" s="115">
        <v>140</v>
      </c>
      <c r="D206" s="115">
        <v>1</v>
      </c>
      <c r="E206" s="115">
        <v>2</v>
      </c>
      <c r="F206" s="115">
        <v>1</v>
      </c>
      <c r="G206" s="115">
        <v>36</v>
      </c>
      <c r="H206" s="117" t="s">
        <v>528</v>
      </c>
      <c r="I206" s="117" t="s">
        <v>271</v>
      </c>
      <c r="J206" s="70" t="s">
        <v>428</v>
      </c>
      <c r="K206" s="281" t="s">
        <v>606</v>
      </c>
      <c r="L206" s="118" t="s">
        <v>620</v>
      </c>
      <c r="M206" s="118" t="s">
        <v>614</v>
      </c>
      <c r="N206" s="121"/>
      <c r="O206" s="131">
        <v>60000</v>
      </c>
      <c r="P206" s="123">
        <v>57550</v>
      </c>
      <c r="Q206" s="123"/>
      <c r="R206" s="123"/>
      <c r="S206" s="123">
        <v>0</v>
      </c>
      <c r="T206" s="147" t="s">
        <v>711</v>
      </c>
      <c r="U206" s="331">
        <v>1</v>
      </c>
      <c r="V206" s="331">
        <v>15</v>
      </c>
      <c r="W206" s="331">
        <v>4</v>
      </c>
      <c r="X206" s="331">
        <v>1</v>
      </c>
      <c r="Y206" s="331">
        <v>1</v>
      </c>
      <c r="Z206" s="331">
        <v>1</v>
      </c>
    </row>
    <row r="207" spans="1:26" s="116" customFormat="1">
      <c r="A207" s="32">
        <v>1</v>
      </c>
      <c r="B207" s="32">
        <v>16</v>
      </c>
      <c r="C207" s="115">
        <v>141</v>
      </c>
      <c r="D207" s="115">
        <v>2</v>
      </c>
      <c r="E207" s="115">
        <v>2</v>
      </c>
      <c r="F207" s="115">
        <v>1</v>
      </c>
      <c r="G207" s="115">
        <v>1</v>
      </c>
      <c r="H207" s="48" t="s">
        <v>530</v>
      </c>
      <c r="I207" s="117" t="s">
        <v>531</v>
      </c>
      <c r="J207" s="133" t="s">
        <v>532</v>
      </c>
      <c r="K207" s="281" t="s">
        <v>616</v>
      </c>
      <c r="L207" s="118" t="s">
        <v>624</v>
      </c>
      <c r="M207" s="118" t="s">
        <v>900</v>
      </c>
      <c r="N207" s="121" t="s">
        <v>909</v>
      </c>
      <c r="O207" s="131">
        <v>20000</v>
      </c>
      <c r="P207" s="123">
        <v>19000</v>
      </c>
      <c r="Q207" s="123"/>
      <c r="R207" s="123"/>
      <c r="S207" s="123">
        <v>0</v>
      </c>
      <c r="T207" s="147" t="s">
        <v>626</v>
      </c>
      <c r="U207" s="331">
        <v>1</v>
      </c>
      <c r="V207" s="331">
        <v>4</v>
      </c>
      <c r="W207" s="331">
        <v>2</v>
      </c>
      <c r="X207" s="331"/>
      <c r="Y207" s="331">
        <v>1</v>
      </c>
      <c r="Z207" s="331">
        <v>1</v>
      </c>
    </row>
    <row r="208" spans="1:26" s="116" customFormat="1" ht="12" customHeight="1">
      <c r="A208" s="32">
        <v>1</v>
      </c>
      <c r="B208" s="32">
        <v>16</v>
      </c>
      <c r="C208" s="115">
        <v>142</v>
      </c>
      <c r="D208" s="115">
        <v>2</v>
      </c>
      <c r="E208" s="115">
        <v>2</v>
      </c>
      <c r="F208" s="115">
        <v>1</v>
      </c>
      <c r="G208" s="115">
        <v>60</v>
      </c>
      <c r="H208" s="117" t="s">
        <v>638</v>
      </c>
      <c r="I208" s="117" t="s">
        <v>428</v>
      </c>
      <c r="J208" s="70" t="s">
        <v>533</v>
      </c>
      <c r="K208" s="70" t="s">
        <v>648</v>
      </c>
      <c r="L208" s="122" t="s">
        <v>613</v>
      </c>
      <c r="M208" s="122" t="s">
        <v>613</v>
      </c>
      <c r="N208" s="122" t="s">
        <v>613</v>
      </c>
      <c r="O208" s="131">
        <v>100000</v>
      </c>
      <c r="P208" s="254">
        <v>11880</v>
      </c>
      <c r="Q208" s="247"/>
      <c r="R208" s="247"/>
      <c r="S208" s="247">
        <v>10000</v>
      </c>
      <c r="T208" s="145" t="s">
        <v>657</v>
      </c>
      <c r="U208" s="146">
        <v>1</v>
      </c>
      <c r="V208" s="145">
        <v>10</v>
      </c>
      <c r="W208" s="146">
        <v>8</v>
      </c>
      <c r="X208" s="146"/>
      <c r="Y208" s="146">
        <v>1</v>
      </c>
      <c r="Z208" s="146">
        <v>1</v>
      </c>
    </row>
    <row r="209" spans="1:26" s="116" customFormat="1" ht="12" customHeight="1">
      <c r="A209" s="32">
        <v>1</v>
      </c>
      <c r="B209" s="32">
        <v>16</v>
      </c>
      <c r="C209" s="115">
        <v>142</v>
      </c>
      <c r="D209" s="115">
        <v>2</v>
      </c>
      <c r="E209" s="115">
        <v>2</v>
      </c>
      <c r="F209" s="115">
        <v>1</v>
      </c>
      <c r="G209" s="115">
        <v>60</v>
      </c>
      <c r="H209" s="117" t="s">
        <v>639</v>
      </c>
      <c r="I209" s="117" t="s">
        <v>428</v>
      </c>
      <c r="J209" s="70" t="s">
        <v>533</v>
      </c>
      <c r="K209" s="70" t="s">
        <v>648</v>
      </c>
      <c r="L209" s="122" t="s">
        <v>613</v>
      </c>
      <c r="M209" s="122" t="s">
        <v>613</v>
      </c>
      <c r="N209" s="122" t="s">
        <v>613</v>
      </c>
      <c r="O209" s="131">
        <v>100000</v>
      </c>
      <c r="P209" s="254">
        <v>12420</v>
      </c>
      <c r="Q209" s="247"/>
      <c r="R209" s="247"/>
      <c r="S209" s="247">
        <v>11000</v>
      </c>
      <c r="T209" s="145" t="s">
        <v>344</v>
      </c>
      <c r="U209" s="146">
        <v>1</v>
      </c>
      <c r="V209" s="145">
        <v>10</v>
      </c>
      <c r="W209" s="146">
        <v>8</v>
      </c>
      <c r="X209" s="146"/>
      <c r="Y209" s="146">
        <v>1</v>
      </c>
      <c r="Z209" s="146">
        <v>1</v>
      </c>
    </row>
    <row r="210" spans="1:26" s="116" customFormat="1" ht="12" customHeight="1">
      <c r="A210" s="32">
        <v>1</v>
      </c>
      <c r="B210" s="32">
        <v>16</v>
      </c>
      <c r="C210" s="115">
        <v>142</v>
      </c>
      <c r="D210" s="115">
        <v>2</v>
      </c>
      <c r="E210" s="115">
        <v>2</v>
      </c>
      <c r="F210" s="115">
        <v>1</v>
      </c>
      <c r="G210" s="115">
        <v>60</v>
      </c>
      <c r="H210" s="117" t="s">
        <v>640</v>
      </c>
      <c r="I210" s="117" t="s">
        <v>428</v>
      </c>
      <c r="J210" s="70" t="s">
        <v>533</v>
      </c>
      <c r="K210" s="70" t="s">
        <v>648</v>
      </c>
      <c r="L210" s="122" t="s">
        <v>613</v>
      </c>
      <c r="M210" s="122" t="s">
        <v>613</v>
      </c>
      <c r="N210" s="122" t="s">
        <v>613</v>
      </c>
      <c r="O210" s="131">
        <v>100000</v>
      </c>
      <c r="P210" s="254">
        <v>14040</v>
      </c>
      <c r="Q210" s="247"/>
      <c r="R210" s="247"/>
      <c r="S210" s="247">
        <v>13000</v>
      </c>
      <c r="T210" s="115" t="s">
        <v>344</v>
      </c>
      <c r="U210" s="32">
        <v>1</v>
      </c>
      <c r="V210" s="145">
        <v>10</v>
      </c>
      <c r="W210" s="146">
        <v>8</v>
      </c>
      <c r="X210" s="32"/>
      <c r="Y210" s="32">
        <v>1</v>
      </c>
      <c r="Z210" s="32">
        <v>1</v>
      </c>
    </row>
    <row r="211" spans="1:26" s="116" customFormat="1" ht="12" customHeight="1">
      <c r="A211" s="32">
        <v>1</v>
      </c>
      <c r="B211" s="32">
        <v>16</v>
      </c>
      <c r="C211" s="115">
        <v>142</v>
      </c>
      <c r="D211" s="115">
        <v>2</v>
      </c>
      <c r="E211" s="115">
        <v>2</v>
      </c>
      <c r="F211" s="115">
        <v>1</v>
      </c>
      <c r="G211" s="115">
        <v>60</v>
      </c>
      <c r="H211" s="117" t="s">
        <v>641</v>
      </c>
      <c r="I211" s="117" t="s">
        <v>428</v>
      </c>
      <c r="J211" s="70" t="s">
        <v>533</v>
      </c>
      <c r="K211" s="70" t="s">
        <v>648</v>
      </c>
      <c r="L211" s="122" t="s">
        <v>613</v>
      </c>
      <c r="M211" s="122" t="s">
        <v>613</v>
      </c>
      <c r="N211" s="122" t="s">
        <v>613</v>
      </c>
      <c r="O211" s="131">
        <v>100000</v>
      </c>
      <c r="P211" s="254">
        <v>13860</v>
      </c>
      <c r="Q211" s="247"/>
      <c r="R211" s="247"/>
      <c r="S211" s="247">
        <v>12000</v>
      </c>
      <c r="T211" s="115" t="s">
        <v>344</v>
      </c>
      <c r="U211" s="32">
        <v>1</v>
      </c>
      <c r="V211" s="145">
        <v>10</v>
      </c>
      <c r="W211" s="146">
        <v>8</v>
      </c>
      <c r="X211" s="32"/>
      <c r="Y211" s="32">
        <v>1</v>
      </c>
      <c r="Z211" s="32">
        <v>1</v>
      </c>
    </row>
    <row r="212" spans="1:26" s="116" customFormat="1" ht="12" customHeight="1">
      <c r="A212" s="32">
        <v>1</v>
      </c>
      <c r="B212" s="32">
        <v>16</v>
      </c>
      <c r="C212" s="115">
        <v>142</v>
      </c>
      <c r="D212" s="115">
        <v>2</v>
      </c>
      <c r="E212" s="115">
        <v>2</v>
      </c>
      <c r="F212" s="115">
        <v>1</v>
      </c>
      <c r="G212" s="115">
        <v>60</v>
      </c>
      <c r="H212" s="117" t="s">
        <v>642</v>
      </c>
      <c r="I212" s="117" t="s">
        <v>428</v>
      </c>
      <c r="J212" s="70" t="s">
        <v>533</v>
      </c>
      <c r="K212" s="70" t="s">
        <v>648</v>
      </c>
      <c r="L212" s="122" t="s">
        <v>613</v>
      </c>
      <c r="M212" s="122" t="s">
        <v>613</v>
      </c>
      <c r="N212" s="122" t="s">
        <v>613</v>
      </c>
      <c r="O212" s="131">
        <v>100000</v>
      </c>
      <c r="P212" s="254">
        <v>6480</v>
      </c>
      <c r="Q212" s="247"/>
      <c r="R212" s="247"/>
      <c r="S212" s="247">
        <v>6000</v>
      </c>
      <c r="T212" s="145" t="s">
        <v>658</v>
      </c>
      <c r="U212" s="146">
        <v>1</v>
      </c>
      <c r="V212" s="145">
        <v>10</v>
      </c>
      <c r="W212" s="146">
        <v>8</v>
      </c>
      <c r="X212" s="146"/>
      <c r="Y212" s="146">
        <v>1</v>
      </c>
      <c r="Z212" s="146">
        <v>1</v>
      </c>
    </row>
    <row r="213" spans="1:26" s="116" customFormat="1" ht="12" customHeight="1">
      <c r="A213" s="32">
        <v>1</v>
      </c>
      <c r="B213" s="32">
        <v>16</v>
      </c>
      <c r="C213" s="115">
        <v>142</v>
      </c>
      <c r="D213" s="115">
        <v>2</v>
      </c>
      <c r="E213" s="115">
        <v>2</v>
      </c>
      <c r="F213" s="115">
        <v>1</v>
      </c>
      <c r="G213" s="115">
        <v>60</v>
      </c>
      <c r="H213" s="117" t="s">
        <v>643</v>
      </c>
      <c r="I213" s="117" t="s">
        <v>428</v>
      </c>
      <c r="J213" s="70" t="s">
        <v>533</v>
      </c>
      <c r="K213" s="70" t="s">
        <v>648</v>
      </c>
      <c r="L213" s="122" t="s">
        <v>613</v>
      </c>
      <c r="M213" s="122" t="s">
        <v>613</v>
      </c>
      <c r="N213" s="122" t="s">
        <v>613</v>
      </c>
      <c r="O213" s="131">
        <v>100000</v>
      </c>
      <c r="P213" s="254">
        <v>6300</v>
      </c>
      <c r="Q213" s="247"/>
      <c r="R213" s="247"/>
      <c r="S213" s="247">
        <v>6000</v>
      </c>
      <c r="T213" s="145" t="s">
        <v>659</v>
      </c>
      <c r="U213" s="146">
        <v>1</v>
      </c>
      <c r="V213" s="145">
        <v>10</v>
      </c>
      <c r="W213" s="146">
        <v>8</v>
      </c>
      <c r="X213" s="146"/>
      <c r="Y213" s="146">
        <v>1</v>
      </c>
      <c r="Z213" s="146">
        <v>1</v>
      </c>
    </row>
    <row r="214" spans="1:26" s="116" customFormat="1" ht="12" customHeight="1">
      <c r="A214" s="32">
        <v>1</v>
      </c>
      <c r="B214" s="32">
        <v>16</v>
      </c>
      <c r="C214" s="115">
        <v>142</v>
      </c>
      <c r="D214" s="115">
        <v>2</v>
      </c>
      <c r="E214" s="115">
        <v>2</v>
      </c>
      <c r="F214" s="115">
        <v>1</v>
      </c>
      <c r="G214" s="115">
        <v>60</v>
      </c>
      <c r="H214" s="117" t="s">
        <v>644</v>
      </c>
      <c r="I214" s="117" t="s">
        <v>428</v>
      </c>
      <c r="J214" s="70" t="s">
        <v>533</v>
      </c>
      <c r="K214" s="70" t="s">
        <v>648</v>
      </c>
      <c r="L214" s="122" t="s">
        <v>649</v>
      </c>
      <c r="M214" s="122" t="s">
        <v>649</v>
      </c>
      <c r="N214" s="122" t="s">
        <v>649</v>
      </c>
      <c r="O214" s="131">
        <v>100000</v>
      </c>
      <c r="P214" s="254">
        <v>12420</v>
      </c>
      <c r="Q214" s="247"/>
      <c r="R214" s="247"/>
      <c r="S214" s="247">
        <v>11000</v>
      </c>
      <c r="T214" s="145" t="s">
        <v>660</v>
      </c>
      <c r="U214" s="146">
        <v>1</v>
      </c>
      <c r="V214" s="145">
        <v>10</v>
      </c>
      <c r="W214" s="146">
        <v>8</v>
      </c>
      <c r="X214" s="146"/>
      <c r="Y214" s="146">
        <v>1</v>
      </c>
      <c r="Z214" s="146">
        <v>1</v>
      </c>
    </row>
    <row r="215" spans="1:26" s="116" customFormat="1" ht="12" customHeight="1">
      <c r="A215" s="32">
        <v>1</v>
      </c>
      <c r="B215" s="32">
        <v>16</v>
      </c>
      <c r="C215" s="115">
        <v>142</v>
      </c>
      <c r="D215" s="115">
        <v>2</v>
      </c>
      <c r="E215" s="115">
        <v>2</v>
      </c>
      <c r="F215" s="115">
        <v>1</v>
      </c>
      <c r="G215" s="115">
        <v>60</v>
      </c>
      <c r="H215" s="117" t="s">
        <v>645</v>
      </c>
      <c r="I215" s="117" t="s">
        <v>428</v>
      </c>
      <c r="J215" s="70" t="s">
        <v>533</v>
      </c>
      <c r="K215" s="70" t="s">
        <v>648</v>
      </c>
      <c r="L215" s="122" t="s">
        <v>613</v>
      </c>
      <c r="M215" s="122" t="s">
        <v>613</v>
      </c>
      <c r="N215" s="122" t="s">
        <v>613</v>
      </c>
      <c r="O215" s="131">
        <v>100000</v>
      </c>
      <c r="P215" s="254">
        <v>12510</v>
      </c>
      <c r="Q215" s="247"/>
      <c r="R215" s="247"/>
      <c r="S215" s="247">
        <v>11000</v>
      </c>
      <c r="T215" s="145" t="s">
        <v>661</v>
      </c>
      <c r="U215" s="146">
        <v>1</v>
      </c>
      <c r="V215" s="145">
        <v>10</v>
      </c>
      <c r="W215" s="146">
        <v>8</v>
      </c>
      <c r="X215" s="146"/>
      <c r="Y215" s="146">
        <v>1</v>
      </c>
      <c r="Z215" s="146">
        <v>1</v>
      </c>
    </row>
    <row r="216" spans="1:26" s="116" customFormat="1" ht="12.75" customHeight="1">
      <c r="A216" s="32">
        <v>1</v>
      </c>
      <c r="B216" s="32">
        <v>16</v>
      </c>
      <c r="C216" s="115">
        <v>142</v>
      </c>
      <c r="D216" s="115">
        <v>2</v>
      </c>
      <c r="E216" s="115">
        <v>2</v>
      </c>
      <c r="F216" s="115">
        <v>1</v>
      </c>
      <c r="G216" s="115">
        <v>60</v>
      </c>
      <c r="H216" s="117" t="s">
        <v>646</v>
      </c>
      <c r="I216" s="117" t="s">
        <v>428</v>
      </c>
      <c r="J216" s="70" t="s">
        <v>533</v>
      </c>
      <c r="K216" s="70" t="s">
        <v>648</v>
      </c>
      <c r="L216" s="122" t="s">
        <v>650</v>
      </c>
      <c r="M216" s="122" t="s">
        <v>650</v>
      </c>
      <c r="N216" s="122" t="s">
        <v>650</v>
      </c>
      <c r="O216" s="131">
        <v>100000</v>
      </c>
      <c r="P216" s="254">
        <v>8460</v>
      </c>
      <c r="Q216" s="247"/>
      <c r="R216" s="247"/>
      <c r="S216" s="247">
        <v>8000</v>
      </c>
      <c r="T216" s="145" t="s">
        <v>662</v>
      </c>
      <c r="U216" s="146">
        <v>1</v>
      </c>
      <c r="V216" s="145">
        <v>10</v>
      </c>
      <c r="W216" s="146">
        <v>8</v>
      </c>
      <c r="X216" s="146"/>
      <c r="Y216" s="146">
        <v>1</v>
      </c>
      <c r="Z216" s="146">
        <v>1</v>
      </c>
    </row>
    <row r="217" spans="1:26" s="116" customFormat="1" ht="12" customHeight="1">
      <c r="A217" s="32">
        <v>1</v>
      </c>
      <c r="B217" s="32">
        <v>16</v>
      </c>
      <c r="C217" s="115">
        <v>142</v>
      </c>
      <c r="D217" s="115">
        <v>2</v>
      </c>
      <c r="E217" s="115">
        <v>2</v>
      </c>
      <c r="F217" s="115">
        <v>1</v>
      </c>
      <c r="G217" s="115">
        <v>60</v>
      </c>
      <c r="H217" s="117" t="s">
        <v>647</v>
      </c>
      <c r="I217" s="117" t="s">
        <v>428</v>
      </c>
      <c r="J217" s="70" t="s">
        <v>533</v>
      </c>
      <c r="K217" s="70" t="s">
        <v>648</v>
      </c>
      <c r="L217" s="122" t="s">
        <v>613</v>
      </c>
      <c r="M217" s="122" t="s">
        <v>613</v>
      </c>
      <c r="N217" s="122" t="s">
        <v>613</v>
      </c>
      <c r="O217" s="131">
        <v>100000</v>
      </c>
      <c r="P217" s="254">
        <v>8100</v>
      </c>
      <c r="Q217" s="247"/>
      <c r="R217" s="247"/>
      <c r="S217" s="247">
        <v>7000</v>
      </c>
      <c r="T217" s="145" t="s">
        <v>343</v>
      </c>
      <c r="U217" s="146">
        <v>1</v>
      </c>
      <c r="V217" s="145">
        <v>10</v>
      </c>
      <c r="W217" s="146">
        <v>8</v>
      </c>
      <c r="X217" s="146"/>
      <c r="Y217" s="146">
        <v>1</v>
      </c>
      <c r="Z217" s="146">
        <v>1</v>
      </c>
    </row>
    <row r="218" spans="1:26" s="116" customFormat="1" ht="15.75" customHeight="1">
      <c r="A218" s="32">
        <v>1</v>
      </c>
      <c r="B218" s="32">
        <v>16</v>
      </c>
      <c r="C218" s="115">
        <v>143</v>
      </c>
      <c r="D218" s="115">
        <v>1</v>
      </c>
      <c r="E218" s="115">
        <v>2</v>
      </c>
      <c r="F218" s="115">
        <v>1</v>
      </c>
      <c r="G218" s="115">
        <v>36</v>
      </c>
      <c r="H218" s="117" t="s">
        <v>652</v>
      </c>
      <c r="I218" s="117" t="s">
        <v>522</v>
      </c>
      <c r="J218" s="70" t="s">
        <v>529</v>
      </c>
      <c r="K218" s="70" t="s">
        <v>649</v>
      </c>
      <c r="L218" s="122" t="s">
        <v>651</v>
      </c>
      <c r="M218" s="340" t="s">
        <v>620</v>
      </c>
      <c r="N218" s="122"/>
      <c r="O218" s="131">
        <v>40000</v>
      </c>
      <c r="P218" s="248">
        <v>30780</v>
      </c>
      <c r="Q218" s="123"/>
      <c r="R218" s="123"/>
      <c r="S218" s="123">
        <v>25000</v>
      </c>
      <c r="T218" s="147" t="s">
        <v>655</v>
      </c>
      <c r="U218" s="331">
        <v>1</v>
      </c>
      <c r="V218" s="147">
        <v>30</v>
      </c>
      <c r="W218" s="331">
        <v>5</v>
      </c>
      <c r="X218" s="331">
        <v>1</v>
      </c>
      <c r="Y218" s="331">
        <v>1</v>
      </c>
      <c r="Z218" s="331">
        <v>1</v>
      </c>
    </row>
    <row r="219" spans="1:26" s="116" customFormat="1" ht="15.75" customHeight="1">
      <c r="A219" s="32"/>
      <c r="B219" s="32"/>
      <c r="C219" s="115"/>
      <c r="D219" s="115"/>
      <c r="E219" s="115"/>
      <c r="F219" s="115"/>
      <c r="G219" s="115"/>
      <c r="H219" s="117"/>
      <c r="I219" s="117"/>
      <c r="J219" s="70"/>
      <c r="K219" s="70"/>
      <c r="L219" s="122"/>
      <c r="M219" s="122"/>
      <c r="N219" s="122"/>
      <c r="O219" s="131"/>
      <c r="P219" s="123"/>
      <c r="Q219" s="123"/>
      <c r="R219" s="123"/>
      <c r="S219" s="123"/>
      <c r="T219" s="124"/>
      <c r="U219" s="124"/>
      <c r="V219" s="124"/>
      <c r="W219" s="124"/>
      <c r="X219" s="331"/>
      <c r="Y219" s="124"/>
      <c r="Z219" s="331"/>
    </row>
    <row r="220" spans="1:26" s="132" customFormat="1" ht="13.5" customHeight="1">
      <c r="A220" s="146">
        <v>1</v>
      </c>
      <c r="B220" s="146">
        <v>16</v>
      </c>
      <c r="C220" s="145">
        <v>146</v>
      </c>
      <c r="D220" s="145">
        <v>1</v>
      </c>
      <c r="E220" s="145">
        <v>1</v>
      </c>
      <c r="F220" s="145">
        <v>1</v>
      </c>
      <c r="G220" s="145">
        <v>15</v>
      </c>
      <c r="H220" s="249" t="s">
        <v>562</v>
      </c>
      <c r="I220" s="250" t="s">
        <v>561</v>
      </c>
      <c r="J220" s="70" t="s">
        <v>563</v>
      </c>
      <c r="K220" s="281" t="s">
        <v>594</v>
      </c>
      <c r="L220" s="118" t="s">
        <v>613</v>
      </c>
      <c r="M220" s="118" t="s">
        <v>900</v>
      </c>
      <c r="N220" s="121" t="s">
        <v>908</v>
      </c>
      <c r="O220" s="131">
        <v>200000</v>
      </c>
      <c r="P220" s="123">
        <v>61141.5</v>
      </c>
      <c r="Q220" s="123"/>
      <c r="R220" s="123"/>
      <c r="S220" s="123">
        <v>2839.75</v>
      </c>
      <c r="T220" s="147" t="s">
        <v>712</v>
      </c>
      <c r="U220" s="331">
        <v>1</v>
      </c>
      <c r="V220" s="331">
        <v>6</v>
      </c>
      <c r="W220" s="331">
        <v>1</v>
      </c>
      <c r="X220" s="331"/>
      <c r="Y220" s="331">
        <v>2</v>
      </c>
      <c r="Z220" s="331">
        <v>1</v>
      </c>
    </row>
    <row r="221" spans="1:26" s="132" customFormat="1" ht="15.75" customHeight="1">
      <c r="A221" s="146">
        <v>1</v>
      </c>
      <c r="B221" s="32">
        <v>16</v>
      </c>
      <c r="C221" s="115">
        <v>143</v>
      </c>
      <c r="D221" s="115">
        <v>1</v>
      </c>
      <c r="E221" s="115">
        <v>2</v>
      </c>
      <c r="F221" s="115">
        <v>1</v>
      </c>
      <c r="G221" s="115">
        <v>36</v>
      </c>
      <c r="H221" s="117" t="s">
        <v>653</v>
      </c>
      <c r="I221" s="117" t="s">
        <v>522</v>
      </c>
      <c r="J221" s="70" t="s">
        <v>529</v>
      </c>
      <c r="K221" s="70" t="s">
        <v>649</v>
      </c>
      <c r="L221" s="118" t="s">
        <v>651</v>
      </c>
      <c r="M221" s="122" t="s">
        <v>620</v>
      </c>
      <c r="N221" s="122" t="s">
        <v>1009</v>
      </c>
      <c r="O221" s="131">
        <v>41000</v>
      </c>
      <c r="P221" s="248">
        <v>22032.05</v>
      </c>
      <c r="Q221" s="123"/>
      <c r="R221" s="123"/>
      <c r="S221" s="123">
        <v>22032.05</v>
      </c>
      <c r="T221" s="147" t="s">
        <v>656</v>
      </c>
      <c r="U221" s="331">
        <v>1</v>
      </c>
      <c r="V221" s="147">
        <v>30</v>
      </c>
      <c r="W221" s="331">
        <v>9</v>
      </c>
      <c r="X221" s="331">
        <v>1</v>
      </c>
      <c r="Y221" s="331">
        <v>1</v>
      </c>
      <c r="Z221" s="331">
        <v>1</v>
      </c>
    </row>
    <row r="222" spans="1:26" s="132" customFormat="1" ht="13.5" customHeight="1">
      <c r="A222" s="146">
        <v>1</v>
      </c>
      <c r="B222" s="32">
        <v>16</v>
      </c>
      <c r="C222" s="115">
        <v>143</v>
      </c>
      <c r="D222" s="115">
        <v>1</v>
      </c>
      <c r="E222" s="115">
        <v>2</v>
      </c>
      <c r="F222" s="115">
        <v>1</v>
      </c>
      <c r="G222" s="115">
        <v>36</v>
      </c>
      <c r="H222" s="117" t="s">
        <v>654</v>
      </c>
      <c r="I222" s="117" t="s">
        <v>522</v>
      </c>
      <c r="J222" s="70" t="s">
        <v>529</v>
      </c>
      <c r="K222" s="70" t="s">
        <v>649</v>
      </c>
      <c r="L222" s="118" t="s">
        <v>651</v>
      </c>
      <c r="M222" s="122" t="s">
        <v>620</v>
      </c>
      <c r="N222" s="122"/>
      <c r="O222" s="131">
        <v>32000</v>
      </c>
      <c r="P222" s="248">
        <v>25989.4</v>
      </c>
      <c r="Q222" s="123"/>
      <c r="R222" s="123"/>
      <c r="S222" s="123">
        <v>15000</v>
      </c>
      <c r="T222" s="147" t="s">
        <v>655</v>
      </c>
      <c r="U222" s="331">
        <v>1</v>
      </c>
      <c r="V222" s="147">
        <v>30</v>
      </c>
      <c r="W222" s="331">
        <v>5</v>
      </c>
      <c r="X222" s="331">
        <v>1</v>
      </c>
      <c r="Y222" s="331">
        <v>1</v>
      </c>
      <c r="Z222" s="331">
        <v>1</v>
      </c>
    </row>
    <row r="223" spans="1:26" s="116" customFormat="1" ht="14.25" customHeight="1">
      <c r="A223" s="32">
        <v>1</v>
      </c>
      <c r="B223" s="32">
        <v>16</v>
      </c>
      <c r="C223" s="115">
        <v>147</v>
      </c>
      <c r="D223" s="115">
        <v>2</v>
      </c>
      <c r="E223" s="115">
        <v>2</v>
      </c>
      <c r="F223" s="115">
        <v>1</v>
      </c>
      <c r="G223" s="115">
        <v>60</v>
      </c>
      <c r="H223" s="117" t="s">
        <v>565</v>
      </c>
      <c r="I223" s="117" t="s">
        <v>522</v>
      </c>
      <c r="J223" s="70" t="s">
        <v>563</v>
      </c>
      <c r="K223" s="70" t="s">
        <v>634</v>
      </c>
      <c r="L223" s="118" t="s">
        <v>620</v>
      </c>
      <c r="M223" s="122" t="s">
        <v>620</v>
      </c>
      <c r="N223" s="122" t="s">
        <v>620</v>
      </c>
      <c r="O223" s="131">
        <v>15000</v>
      </c>
      <c r="P223" s="266">
        <v>8640</v>
      </c>
      <c r="Q223" s="247"/>
      <c r="R223" s="247"/>
      <c r="S223" s="247">
        <v>8000</v>
      </c>
      <c r="T223" s="145" t="s">
        <v>637</v>
      </c>
      <c r="U223" s="146">
        <v>1</v>
      </c>
      <c r="V223" s="145">
        <v>7</v>
      </c>
      <c r="W223" s="146">
        <v>3</v>
      </c>
      <c r="X223" s="146"/>
      <c r="Y223" s="146">
        <v>1</v>
      </c>
      <c r="Z223" s="146">
        <v>1</v>
      </c>
    </row>
    <row r="224" spans="1:26" s="116" customFormat="1" ht="12.75" customHeight="1">
      <c r="A224" s="32">
        <v>1</v>
      </c>
      <c r="B224" s="32">
        <v>16</v>
      </c>
      <c r="C224" s="115">
        <v>148</v>
      </c>
      <c r="D224" s="115">
        <v>2</v>
      </c>
      <c r="E224" s="115">
        <v>2</v>
      </c>
      <c r="F224" s="115">
        <v>5</v>
      </c>
      <c r="G224" s="115">
        <v>93</v>
      </c>
      <c r="H224" s="117" t="s">
        <v>567</v>
      </c>
      <c r="I224" s="117" t="s">
        <v>568</v>
      </c>
      <c r="J224" s="70" t="s">
        <v>548</v>
      </c>
      <c r="K224" s="70" t="s">
        <v>621</v>
      </c>
      <c r="L224" s="118" t="s">
        <v>682</v>
      </c>
      <c r="M224" s="122" t="s">
        <v>682</v>
      </c>
      <c r="N224" s="122" t="s">
        <v>911</v>
      </c>
      <c r="O224" s="131">
        <v>1250</v>
      </c>
      <c r="P224" s="131">
        <v>1250</v>
      </c>
      <c r="Q224" s="123"/>
      <c r="R224" s="123"/>
      <c r="S224" s="131">
        <v>1250</v>
      </c>
      <c r="T224" s="147" t="s">
        <v>722</v>
      </c>
      <c r="U224" s="147">
        <v>1</v>
      </c>
      <c r="V224" s="147">
        <v>1</v>
      </c>
      <c r="W224" s="147">
        <v>1</v>
      </c>
      <c r="X224" s="331">
        <v>0</v>
      </c>
      <c r="Y224" s="147">
        <v>1</v>
      </c>
      <c r="Z224" s="331">
        <v>1</v>
      </c>
    </row>
    <row r="225" spans="1:618" s="116" customFormat="1" ht="15.75" customHeight="1">
      <c r="A225" s="32">
        <v>1</v>
      </c>
      <c r="B225" s="32">
        <v>16</v>
      </c>
      <c r="C225" s="115">
        <v>149</v>
      </c>
      <c r="D225" s="115">
        <v>1</v>
      </c>
      <c r="E225" s="115">
        <v>2</v>
      </c>
      <c r="F225" s="115">
        <v>1</v>
      </c>
      <c r="G225" s="115">
        <v>32</v>
      </c>
      <c r="H225" s="117" t="s">
        <v>591</v>
      </c>
      <c r="I225" s="117" t="s">
        <v>553</v>
      </c>
      <c r="J225" s="70" t="s">
        <v>589</v>
      </c>
      <c r="K225" s="281" t="s">
        <v>682</v>
      </c>
      <c r="L225" s="118" t="s">
        <v>713</v>
      </c>
      <c r="M225" s="118" t="s">
        <v>907</v>
      </c>
      <c r="N225" s="121"/>
      <c r="O225" s="131">
        <v>80000</v>
      </c>
      <c r="P225" s="123">
        <v>40415</v>
      </c>
      <c r="Q225" s="123"/>
      <c r="R225" s="190"/>
      <c r="S225" s="123">
        <v>0</v>
      </c>
      <c r="T225" s="147" t="s">
        <v>714</v>
      </c>
      <c r="U225" s="331">
        <v>1</v>
      </c>
      <c r="V225" s="331">
        <v>13</v>
      </c>
      <c r="W225" s="331">
        <v>6</v>
      </c>
      <c r="X225" s="331"/>
      <c r="Y225" s="331">
        <v>1</v>
      </c>
      <c r="Z225" s="331">
        <v>1</v>
      </c>
    </row>
    <row r="226" spans="1:618" s="116" customFormat="1" ht="16.5" customHeight="1">
      <c r="A226" s="32">
        <v>1</v>
      </c>
      <c r="B226" s="32">
        <v>16</v>
      </c>
      <c r="C226" s="115">
        <v>150</v>
      </c>
      <c r="D226" s="115">
        <v>1</v>
      </c>
      <c r="E226" s="115">
        <v>2</v>
      </c>
      <c r="F226" s="115">
        <v>1</v>
      </c>
      <c r="G226" s="115">
        <v>45</v>
      </c>
      <c r="H226" s="117" t="s">
        <v>663</v>
      </c>
      <c r="I226" s="117" t="s">
        <v>553</v>
      </c>
      <c r="J226" s="70" t="s">
        <v>538</v>
      </c>
      <c r="K226" s="70" t="s">
        <v>617</v>
      </c>
      <c r="L226" s="118" t="s">
        <v>651</v>
      </c>
      <c r="M226" s="340" t="s">
        <v>621</v>
      </c>
      <c r="N226" s="122" t="s">
        <v>621</v>
      </c>
      <c r="O226" s="131">
        <v>37500</v>
      </c>
      <c r="P226" s="267">
        <v>28780</v>
      </c>
      <c r="Q226" s="191"/>
      <c r="R226" s="123"/>
      <c r="S226" s="123">
        <v>28780</v>
      </c>
      <c r="T226" s="147" t="s">
        <v>665</v>
      </c>
      <c r="U226" s="331">
        <v>1</v>
      </c>
      <c r="V226" s="331">
        <v>8</v>
      </c>
      <c r="W226" s="331">
        <v>1</v>
      </c>
      <c r="X226" s="331"/>
      <c r="Y226" s="331">
        <v>1</v>
      </c>
      <c r="Z226" s="331">
        <v>1</v>
      </c>
    </row>
    <row r="227" spans="1:618" s="116" customFormat="1" ht="19.5" customHeight="1">
      <c r="A227" s="32">
        <v>1</v>
      </c>
      <c r="B227" s="32">
        <v>16</v>
      </c>
      <c r="C227" s="115">
        <v>151</v>
      </c>
      <c r="D227" s="115">
        <v>1</v>
      </c>
      <c r="E227" s="115">
        <v>2</v>
      </c>
      <c r="F227" s="115">
        <v>1</v>
      </c>
      <c r="G227" s="115">
        <v>33</v>
      </c>
      <c r="H227" s="117" t="s">
        <v>610</v>
      </c>
      <c r="I227" s="117" t="s">
        <v>553</v>
      </c>
      <c r="J227" s="70" t="s">
        <v>538</v>
      </c>
      <c r="K227" s="70" t="s">
        <v>677</v>
      </c>
      <c r="L227" s="122" t="s">
        <v>690</v>
      </c>
      <c r="M227" s="122" t="s">
        <v>911</v>
      </c>
      <c r="N227" s="122" t="s">
        <v>947</v>
      </c>
      <c r="O227" s="131">
        <v>30000</v>
      </c>
      <c r="P227" s="123">
        <v>21060</v>
      </c>
      <c r="Q227" s="123"/>
      <c r="R227" s="264"/>
      <c r="S227" s="123"/>
      <c r="T227" s="168" t="s">
        <v>675</v>
      </c>
      <c r="U227" s="331">
        <v>1</v>
      </c>
      <c r="V227" s="147">
        <v>11</v>
      </c>
      <c r="W227" s="331">
        <v>5</v>
      </c>
      <c r="X227" s="331">
        <v>0</v>
      </c>
      <c r="Y227" s="331">
        <v>1</v>
      </c>
      <c r="Z227" s="331">
        <v>1</v>
      </c>
    </row>
    <row r="228" spans="1:618" s="116" customFormat="1" ht="12.75" customHeight="1">
      <c r="A228" s="32">
        <v>1</v>
      </c>
      <c r="B228" s="32">
        <v>16</v>
      </c>
      <c r="C228" s="115">
        <v>152</v>
      </c>
      <c r="D228" s="115">
        <v>5</v>
      </c>
      <c r="E228" s="115">
        <v>2</v>
      </c>
      <c r="F228" s="115">
        <v>1</v>
      </c>
      <c r="G228" s="115">
        <v>45</v>
      </c>
      <c r="H228" s="117" t="s">
        <v>595</v>
      </c>
      <c r="I228" s="117" t="s">
        <v>435</v>
      </c>
      <c r="J228" s="70" t="s">
        <v>596</v>
      </c>
      <c r="K228" s="70" t="s">
        <v>679</v>
      </c>
      <c r="L228" s="122" t="s">
        <v>691</v>
      </c>
      <c r="M228" s="122" t="s">
        <v>947</v>
      </c>
      <c r="N228" s="122"/>
      <c r="O228" s="131">
        <v>50000</v>
      </c>
      <c r="P228" s="123">
        <v>49890</v>
      </c>
      <c r="Q228" s="123"/>
      <c r="R228" s="183"/>
      <c r="S228" s="123"/>
      <c r="T228" s="149" t="s">
        <v>723</v>
      </c>
      <c r="U228" s="331">
        <v>1</v>
      </c>
      <c r="V228" s="147">
        <v>6</v>
      </c>
      <c r="W228" s="331"/>
      <c r="X228" s="331">
        <v>1</v>
      </c>
      <c r="Y228" s="331"/>
      <c r="Z228" s="331">
        <v>1</v>
      </c>
    </row>
    <row r="229" spans="1:618" s="116" customFormat="1" ht="17.25" customHeight="1">
      <c r="A229" s="32">
        <v>1</v>
      </c>
      <c r="B229" s="32">
        <v>16</v>
      </c>
      <c r="C229" s="115">
        <v>153</v>
      </c>
      <c r="D229" s="115">
        <v>1</v>
      </c>
      <c r="E229" s="115">
        <v>3</v>
      </c>
      <c r="F229" s="115">
        <v>6</v>
      </c>
      <c r="G229" s="115">
        <v>64</v>
      </c>
      <c r="H229" s="117" t="s">
        <v>600</v>
      </c>
      <c r="I229" s="117" t="s">
        <v>601</v>
      </c>
      <c r="J229" s="70" t="s">
        <v>601</v>
      </c>
      <c r="K229" s="70" t="s">
        <v>555</v>
      </c>
      <c r="L229" s="122" t="s">
        <v>597</v>
      </c>
      <c r="M229" s="122" t="s">
        <v>613</v>
      </c>
      <c r="N229" s="122" t="s">
        <v>634</v>
      </c>
      <c r="O229" s="131">
        <v>9900</v>
      </c>
      <c r="P229" s="123">
        <v>6280</v>
      </c>
      <c r="Q229" s="191"/>
      <c r="R229" s="123"/>
      <c r="S229" s="123">
        <v>6280</v>
      </c>
      <c r="T229" s="147" t="s">
        <v>612</v>
      </c>
      <c r="U229" s="331">
        <v>1</v>
      </c>
      <c r="V229" s="147">
        <v>3</v>
      </c>
      <c r="W229" s="331">
        <v>3</v>
      </c>
      <c r="X229" s="331">
        <v>0</v>
      </c>
      <c r="Y229" s="331">
        <v>1</v>
      </c>
      <c r="Z229" s="331">
        <v>1</v>
      </c>
    </row>
    <row r="230" spans="1:618" s="116" customFormat="1" ht="17.25" customHeight="1">
      <c r="A230" s="32">
        <v>1</v>
      </c>
      <c r="B230" s="32">
        <v>16</v>
      </c>
      <c r="C230" s="115">
        <v>150</v>
      </c>
      <c r="D230" s="115">
        <v>1</v>
      </c>
      <c r="E230" s="115">
        <v>2</v>
      </c>
      <c r="F230" s="115">
        <v>1</v>
      </c>
      <c r="G230" s="115">
        <v>45</v>
      </c>
      <c r="H230" s="117" t="s">
        <v>664</v>
      </c>
      <c r="I230" s="117" t="s">
        <v>553</v>
      </c>
      <c r="J230" s="70" t="s">
        <v>538</v>
      </c>
      <c r="K230" s="70" t="s">
        <v>617</v>
      </c>
      <c r="L230" s="118" t="s">
        <v>651</v>
      </c>
      <c r="M230" s="122" t="s">
        <v>621</v>
      </c>
      <c r="N230" s="122" t="s">
        <v>621</v>
      </c>
      <c r="O230" s="131">
        <v>12500</v>
      </c>
      <c r="P230" s="266">
        <v>10430</v>
      </c>
      <c r="Q230" s="123"/>
      <c r="R230" s="123"/>
      <c r="S230" s="123">
        <v>10430</v>
      </c>
      <c r="T230" s="145" t="s">
        <v>665</v>
      </c>
      <c r="U230" s="146">
        <v>1</v>
      </c>
      <c r="V230" s="146">
        <v>8</v>
      </c>
      <c r="W230" s="146">
        <v>1</v>
      </c>
      <c r="X230" s="146"/>
      <c r="Y230" s="146">
        <v>1</v>
      </c>
      <c r="Z230" s="146">
        <v>1</v>
      </c>
    </row>
    <row r="231" spans="1:618" s="116" customFormat="1" ht="12.75" customHeight="1">
      <c r="A231" s="32">
        <v>1</v>
      </c>
      <c r="B231" s="32">
        <v>16</v>
      </c>
      <c r="C231" s="115">
        <v>155</v>
      </c>
      <c r="D231" s="115">
        <v>2</v>
      </c>
      <c r="E231" s="115">
        <v>2</v>
      </c>
      <c r="F231" s="115">
        <v>1</v>
      </c>
      <c r="G231" s="115">
        <v>36</v>
      </c>
      <c r="H231" s="117" t="s">
        <v>666</v>
      </c>
      <c r="I231" s="117" t="s">
        <v>596</v>
      </c>
      <c r="J231" s="70" t="s">
        <v>602</v>
      </c>
      <c r="K231" s="70" t="s">
        <v>620</v>
      </c>
      <c r="L231" s="122" t="s">
        <v>621</v>
      </c>
      <c r="M231" s="122" t="s">
        <v>676</v>
      </c>
      <c r="N231" s="122" t="s">
        <v>676</v>
      </c>
      <c r="O231" s="131">
        <v>35000</v>
      </c>
      <c r="P231" s="123">
        <v>12585</v>
      </c>
      <c r="Q231" s="123"/>
      <c r="R231" s="123"/>
      <c r="S231" s="123">
        <v>12585</v>
      </c>
      <c r="T231" s="147" t="s">
        <v>715</v>
      </c>
      <c r="U231" s="331">
        <v>1</v>
      </c>
      <c r="V231" s="331">
        <v>9</v>
      </c>
      <c r="W231" s="331">
        <v>4</v>
      </c>
      <c r="X231" s="331"/>
      <c r="Y231" s="331">
        <v>1</v>
      </c>
      <c r="Z231" s="331">
        <v>1</v>
      </c>
    </row>
    <row r="232" spans="1:618" s="116" customFormat="1">
      <c r="A232" s="98">
        <v>1</v>
      </c>
      <c r="B232" s="98">
        <v>16</v>
      </c>
      <c r="C232" s="29">
        <v>157</v>
      </c>
      <c r="D232" s="29">
        <v>1</v>
      </c>
      <c r="E232" s="29">
        <v>3</v>
      </c>
      <c r="F232" s="29">
        <v>6</v>
      </c>
      <c r="G232" s="29">
        <v>28</v>
      </c>
      <c r="H232" s="379" t="s">
        <v>604</v>
      </c>
      <c r="I232" s="95" t="s">
        <v>566</v>
      </c>
      <c r="J232" s="380" t="s">
        <v>605</v>
      </c>
      <c r="K232" s="281" t="s">
        <v>611</v>
      </c>
      <c r="L232" s="99"/>
      <c r="M232" s="99"/>
      <c r="N232" s="99"/>
      <c r="O232" s="96">
        <v>2000</v>
      </c>
      <c r="P232" s="88">
        <v>0</v>
      </c>
      <c r="Q232" s="88"/>
      <c r="R232" s="88"/>
      <c r="S232" s="88"/>
      <c r="T232" s="49"/>
      <c r="U232" s="334">
        <v>1</v>
      </c>
      <c r="V232" s="334"/>
      <c r="W232" s="334"/>
      <c r="X232" s="334"/>
      <c r="Y232" s="334">
        <v>1</v>
      </c>
      <c r="Z232" s="334">
        <v>1</v>
      </c>
    </row>
    <row r="233" spans="1:618" s="116" customFormat="1" ht="12.75" customHeight="1">
      <c r="A233" s="32">
        <v>1</v>
      </c>
      <c r="B233" s="32">
        <v>16</v>
      </c>
      <c r="C233" s="115">
        <v>155</v>
      </c>
      <c r="D233" s="115">
        <v>2</v>
      </c>
      <c r="E233" s="115">
        <v>2</v>
      </c>
      <c r="F233" s="115">
        <v>1</v>
      </c>
      <c r="G233" s="115">
        <v>36</v>
      </c>
      <c r="H233" s="117" t="s">
        <v>667</v>
      </c>
      <c r="I233" s="117" t="s">
        <v>596</v>
      </c>
      <c r="J233" s="70" t="s">
        <v>602</v>
      </c>
      <c r="K233" s="70" t="s">
        <v>620</v>
      </c>
      <c r="L233" s="118" t="s">
        <v>621</v>
      </c>
      <c r="M233" s="122" t="s">
        <v>676</v>
      </c>
      <c r="N233" s="122" t="s">
        <v>676</v>
      </c>
      <c r="O233" s="131">
        <v>8000</v>
      </c>
      <c r="P233" s="123">
        <v>2530.6999999999998</v>
      </c>
      <c r="Q233" s="123"/>
      <c r="R233" s="123"/>
      <c r="S233" s="123">
        <v>2530.6999999999998</v>
      </c>
      <c r="T233" s="147" t="s">
        <v>716</v>
      </c>
      <c r="U233" s="331">
        <v>1</v>
      </c>
      <c r="V233" s="331">
        <v>9</v>
      </c>
      <c r="W233" s="331">
        <v>2</v>
      </c>
      <c r="X233" s="331"/>
      <c r="Y233" s="331">
        <v>1</v>
      </c>
      <c r="Z233" s="331">
        <v>1</v>
      </c>
    </row>
    <row r="234" spans="1:618" s="116" customFormat="1" ht="27" customHeight="1">
      <c r="A234" s="32">
        <v>1</v>
      </c>
      <c r="B234" s="32">
        <v>16</v>
      </c>
      <c r="C234" s="115">
        <v>158</v>
      </c>
      <c r="D234" s="115">
        <v>5</v>
      </c>
      <c r="E234" s="115">
        <v>3</v>
      </c>
      <c r="F234" s="115">
        <v>6</v>
      </c>
      <c r="G234" s="115">
        <v>45</v>
      </c>
      <c r="H234" s="263" t="s">
        <v>607</v>
      </c>
      <c r="I234" s="140" t="s">
        <v>555</v>
      </c>
      <c r="J234" s="70" t="s">
        <v>590</v>
      </c>
      <c r="K234" s="70" t="s">
        <v>603</v>
      </c>
      <c r="L234" s="118" t="s">
        <v>635</v>
      </c>
      <c r="M234" s="122" t="s">
        <v>620</v>
      </c>
      <c r="N234" s="122" t="s">
        <v>620</v>
      </c>
      <c r="O234" s="344" t="s">
        <v>939</v>
      </c>
      <c r="P234" s="313">
        <v>6088.29</v>
      </c>
      <c r="Q234" s="123"/>
      <c r="R234" s="123"/>
      <c r="S234" s="123">
        <v>6088.29</v>
      </c>
      <c r="T234" s="147" t="s">
        <v>636</v>
      </c>
      <c r="U234" s="331">
        <v>1</v>
      </c>
      <c r="V234" s="331">
        <v>1</v>
      </c>
      <c r="W234" s="331">
        <v>1</v>
      </c>
      <c r="X234" s="331"/>
      <c r="Y234" s="331">
        <v>1</v>
      </c>
      <c r="Z234" s="331">
        <v>1</v>
      </c>
    </row>
    <row r="235" spans="1:618" s="116" customFormat="1" ht="12.75" customHeight="1">
      <c r="A235" s="32">
        <v>1</v>
      </c>
      <c r="B235" s="32">
        <v>16</v>
      </c>
      <c r="C235" s="115">
        <v>164</v>
      </c>
      <c r="D235" s="115">
        <v>2</v>
      </c>
      <c r="E235" s="115">
        <v>2</v>
      </c>
      <c r="F235" s="115">
        <v>5</v>
      </c>
      <c r="G235" s="115">
        <v>93</v>
      </c>
      <c r="H235" s="117" t="s">
        <v>615</v>
      </c>
      <c r="I235" s="117" t="s">
        <v>616</v>
      </c>
      <c r="J235" s="70" t="s">
        <v>617</v>
      </c>
      <c r="K235" s="70" t="s">
        <v>650</v>
      </c>
      <c r="L235" s="118" t="s">
        <v>676</v>
      </c>
      <c r="M235" s="118" t="s">
        <v>680</v>
      </c>
      <c r="N235" s="121"/>
      <c r="O235" s="131">
        <v>38752</v>
      </c>
      <c r="P235" s="131">
        <v>38752</v>
      </c>
      <c r="Q235" s="119"/>
      <c r="R235" s="119"/>
      <c r="S235" s="119">
        <v>38752</v>
      </c>
      <c r="T235" s="172" t="s">
        <v>706</v>
      </c>
      <c r="U235" s="118">
        <v>1</v>
      </c>
      <c r="V235" s="118" t="s">
        <v>915</v>
      </c>
      <c r="W235" s="318">
        <v>1</v>
      </c>
      <c r="X235" s="364"/>
      <c r="Y235" s="331">
        <v>1</v>
      </c>
      <c r="Z235" s="318">
        <v>1</v>
      </c>
    </row>
    <row r="236" spans="1:618" s="116" customFormat="1" ht="14.25" customHeight="1">
      <c r="A236" s="32">
        <v>1</v>
      </c>
      <c r="B236" s="32">
        <v>16</v>
      </c>
      <c r="C236" s="115">
        <v>165</v>
      </c>
      <c r="D236" s="115">
        <v>2</v>
      </c>
      <c r="E236" s="115">
        <v>2</v>
      </c>
      <c r="F236" s="115">
        <v>1</v>
      </c>
      <c r="G236" s="115">
        <v>60</v>
      </c>
      <c r="H236" s="117" t="s">
        <v>974</v>
      </c>
      <c r="I236" s="117" t="s">
        <v>605</v>
      </c>
      <c r="J236" s="70" t="s">
        <v>603</v>
      </c>
      <c r="K236" s="70"/>
      <c r="L236" s="118"/>
      <c r="M236" s="122"/>
      <c r="N236" s="122"/>
      <c r="O236" s="131">
        <v>110000</v>
      </c>
      <c r="P236" s="123">
        <v>0</v>
      </c>
      <c r="Q236" s="123"/>
      <c r="R236" s="123"/>
      <c r="S236" s="123"/>
      <c r="T236" s="147"/>
      <c r="U236" s="147"/>
      <c r="V236" s="147"/>
      <c r="W236" s="147"/>
      <c r="X236" s="331"/>
      <c r="Y236" s="147"/>
      <c r="Z236" s="331"/>
    </row>
    <row r="237" spans="1:618" s="116" customFormat="1" ht="11.25" customHeight="1">
      <c r="A237" s="32">
        <v>1</v>
      </c>
      <c r="B237" s="32">
        <v>16</v>
      </c>
      <c r="C237" s="115">
        <v>166</v>
      </c>
      <c r="D237" s="115">
        <v>1</v>
      </c>
      <c r="E237" s="115">
        <v>3</v>
      </c>
      <c r="F237" s="115">
        <v>6</v>
      </c>
      <c r="G237" s="115">
        <v>24</v>
      </c>
      <c r="H237" s="117" t="s">
        <v>618</v>
      </c>
      <c r="I237" s="117" t="s">
        <v>597</v>
      </c>
      <c r="J237" s="70" t="s">
        <v>619</v>
      </c>
      <c r="K237" s="70" t="s">
        <v>680</v>
      </c>
      <c r="L237" s="118" t="s">
        <v>689</v>
      </c>
      <c r="M237" s="122" t="s">
        <v>695</v>
      </c>
      <c r="N237" s="122" t="s">
        <v>905</v>
      </c>
      <c r="O237" s="131">
        <v>5000</v>
      </c>
      <c r="P237" s="123">
        <v>2487.35</v>
      </c>
      <c r="Q237" s="123"/>
      <c r="R237" s="123"/>
      <c r="S237" s="123"/>
      <c r="T237" s="147" t="s">
        <v>369</v>
      </c>
      <c r="U237" s="331">
        <v>1</v>
      </c>
      <c r="V237" s="147">
        <v>10</v>
      </c>
      <c r="W237" s="331"/>
      <c r="X237" s="331">
        <v>0</v>
      </c>
      <c r="Y237" s="331">
        <v>1</v>
      </c>
      <c r="Z237" s="331">
        <v>1</v>
      </c>
    </row>
    <row r="238" spans="1:618" s="116" customFormat="1" ht="12.75" customHeight="1">
      <c r="A238" s="98">
        <v>1</v>
      </c>
      <c r="B238" s="32">
        <v>16</v>
      </c>
      <c r="C238" s="115">
        <v>167</v>
      </c>
      <c r="D238" s="115">
        <v>5</v>
      </c>
      <c r="E238" s="115">
        <v>2</v>
      </c>
      <c r="F238" s="115">
        <v>1</v>
      </c>
      <c r="G238" s="115">
        <v>45</v>
      </c>
      <c r="H238" s="117" t="s">
        <v>622</v>
      </c>
      <c r="I238" s="117" t="s">
        <v>623</v>
      </c>
      <c r="J238" s="70" t="s">
        <v>624</v>
      </c>
      <c r="K238" s="70" t="s">
        <v>683</v>
      </c>
      <c r="L238" s="118" t="s">
        <v>932</v>
      </c>
      <c r="M238" s="122" t="s">
        <v>931</v>
      </c>
      <c r="N238" s="122" t="s">
        <v>931</v>
      </c>
      <c r="O238" s="131">
        <v>70000</v>
      </c>
      <c r="P238" s="123">
        <v>0</v>
      </c>
      <c r="Q238" s="123"/>
      <c r="R238" s="123"/>
      <c r="S238" s="123"/>
      <c r="T238" s="124"/>
      <c r="U238" s="331"/>
      <c r="V238" s="331"/>
      <c r="W238" s="331"/>
      <c r="X238" s="331"/>
      <c r="Y238" s="331"/>
      <c r="Z238" s="331"/>
    </row>
    <row r="239" spans="1:618" s="116" customFormat="1" ht="12.75" customHeight="1">
      <c r="A239" s="32">
        <v>1</v>
      </c>
      <c r="B239" s="32">
        <v>16</v>
      </c>
      <c r="C239" s="115">
        <v>169</v>
      </c>
      <c r="D239" s="115">
        <v>1</v>
      </c>
      <c r="E239" s="115">
        <v>1</v>
      </c>
      <c r="F239" s="115">
        <v>1</v>
      </c>
      <c r="G239" s="115">
        <v>36</v>
      </c>
      <c r="H239" s="117" t="s">
        <v>674</v>
      </c>
      <c r="I239" s="117" t="s">
        <v>673</v>
      </c>
      <c r="J239" s="70" t="s">
        <v>611</v>
      </c>
      <c r="K239" s="70"/>
      <c r="L239" s="122"/>
      <c r="M239" s="122"/>
      <c r="N239" s="122"/>
      <c r="O239" s="131">
        <v>300000</v>
      </c>
      <c r="P239" s="123">
        <v>0</v>
      </c>
      <c r="Q239" s="123"/>
      <c r="R239" s="123"/>
      <c r="S239" s="123"/>
      <c r="T239" s="147"/>
      <c r="U239" s="147"/>
      <c r="V239" s="147"/>
      <c r="W239" s="147"/>
      <c r="X239" s="331"/>
      <c r="Y239" s="147"/>
      <c r="Z239" s="331"/>
    </row>
    <row r="240" spans="1:618" s="157" customFormat="1" ht="12.75" customHeight="1">
      <c r="A240" s="374"/>
      <c r="B240" s="32"/>
      <c r="C240" s="115"/>
      <c r="D240" s="115"/>
      <c r="E240" s="115"/>
      <c r="F240" s="115"/>
      <c r="G240" s="115"/>
      <c r="H240" s="117"/>
      <c r="I240" s="117"/>
      <c r="J240" s="70"/>
      <c r="K240" s="70"/>
      <c r="L240" s="122"/>
      <c r="M240" s="122"/>
      <c r="N240" s="122"/>
      <c r="O240" s="131"/>
      <c r="P240" s="123"/>
      <c r="Q240" s="123"/>
      <c r="R240" s="123"/>
      <c r="S240" s="123"/>
      <c r="T240" s="147"/>
      <c r="U240" s="147"/>
      <c r="V240" s="147"/>
      <c r="W240" s="147"/>
      <c r="X240" s="331"/>
      <c r="Y240" s="147"/>
      <c r="Z240" s="33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  <c r="BX240" s="71"/>
      <c r="BY240" s="71"/>
      <c r="BZ240" s="71"/>
      <c r="CA240" s="71"/>
      <c r="CB240" s="71"/>
      <c r="CC240" s="71"/>
      <c r="CD240" s="71"/>
      <c r="CE240" s="71"/>
      <c r="CF240" s="71"/>
      <c r="CG240" s="71"/>
      <c r="CH240" s="71"/>
      <c r="CI240" s="71"/>
      <c r="CJ240" s="71"/>
      <c r="CK240" s="71"/>
      <c r="CL240" s="71"/>
      <c r="CM240" s="71"/>
      <c r="CN240" s="71"/>
      <c r="CO240" s="71"/>
      <c r="CP240" s="71"/>
      <c r="CQ240" s="71"/>
      <c r="CR240" s="71"/>
      <c r="CS240" s="71"/>
      <c r="CT240" s="71"/>
      <c r="CU240" s="71"/>
      <c r="CV240" s="71"/>
      <c r="CW240" s="71"/>
      <c r="CX240" s="71"/>
      <c r="CY240" s="71"/>
      <c r="CZ240" s="71"/>
      <c r="DA240" s="71"/>
      <c r="DB240" s="71"/>
      <c r="DC240" s="71"/>
      <c r="DD240" s="71"/>
      <c r="DE240" s="71"/>
      <c r="DF240" s="71"/>
      <c r="DG240" s="71"/>
      <c r="DH240" s="71"/>
      <c r="DI240" s="71"/>
      <c r="DJ240" s="71"/>
      <c r="DK240" s="71"/>
      <c r="DL240" s="71"/>
      <c r="DM240" s="71"/>
      <c r="DN240" s="71"/>
      <c r="DO240" s="71"/>
      <c r="DP240" s="71"/>
      <c r="DQ240" s="71"/>
      <c r="DR240" s="71"/>
      <c r="DS240" s="71"/>
      <c r="DT240" s="71"/>
      <c r="DU240" s="71"/>
      <c r="DV240" s="71"/>
      <c r="DW240" s="71"/>
      <c r="DX240" s="71"/>
      <c r="DY240" s="71"/>
      <c r="DZ240" s="71"/>
      <c r="EA240" s="71"/>
      <c r="EB240" s="71"/>
      <c r="EC240" s="71"/>
      <c r="ED240" s="71"/>
      <c r="EE240" s="71"/>
      <c r="EF240" s="71"/>
      <c r="EG240" s="71"/>
      <c r="EH240" s="71"/>
      <c r="EI240" s="71"/>
      <c r="EJ240" s="71"/>
      <c r="EK240" s="71"/>
      <c r="EL240" s="71"/>
      <c r="EM240" s="71"/>
      <c r="EN240" s="71"/>
      <c r="EO240" s="71"/>
      <c r="EP240" s="71"/>
      <c r="EQ240" s="71"/>
      <c r="ER240" s="71"/>
      <c r="ES240" s="71"/>
      <c r="ET240" s="71"/>
      <c r="EU240" s="71"/>
      <c r="EV240" s="71"/>
      <c r="EW240" s="71"/>
      <c r="EX240" s="71"/>
      <c r="EY240" s="71"/>
      <c r="EZ240" s="71"/>
      <c r="FA240" s="71"/>
      <c r="FB240" s="71"/>
      <c r="FC240" s="71"/>
      <c r="FD240" s="71"/>
      <c r="FE240" s="71"/>
      <c r="FF240" s="71"/>
      <c r="FG240" s="71"/>
      <c r="FH240" s="71"/>
      <c r="FI240" s="71"/>
      <c r="FJ240" s="71"/>
      <c r="FK240" s="71"/>
      <c r="FL240" s="71"/>
      <c r="FM240" s="71"/>
      <c r="FN240" s="71"/>
      <c r="FO240" s="71"/>
      <c r="FP240" s="71"/>
      <c r="FQ240" s="71"/>
      <c r="FR240" s="71"/>
      <c r="FS240" s="71"/>
      <c r="FT240" s="71"/>
      <c r="FU240" s="71"/>
      <c r="FV240" s="71"/>
      <c r="FW240" s="71"/>
      <c r="FX240" s="71"/>
      <c r="FY240" s="71"/>
      <c r="FZ240" s="71"/>
      <c r="GA240" s="71"/>
      <c r="GB240" s="71"/>
      <c r="GC240" s="71"/>
      <c r="GD240" s="71"/>
      <c r="GE240" s="71"/>
      <c r="GF240" s="71"/>
      <c r="GG240" s="71"/>
      <c r="GH240" s="71"/>
      <c r="GI240" s="71"/>
      <c r="GJ240" s="71"/>
      <c r="GK240" s="71"/>
      <c r="GL240" s="71"/>
      <c r="GM240" s="71"/>
      <c r="GN240" s="71"/>
      <c r="GO240" s="71"/>
      <c r="GP240" s="71"/>
      <c r="GQ240" s="71"/>
      <c r="GR240" s="71"/>
      <c r="GS240" s="71"/>
      <c r="GT240" s="71"/>
      <c r="GU240" s="71"/>
      <c r="GV240" s="71"/>
      <c r="GW240" s="71"/>
      <c r="GX240" s="71"/>
      <c r="GY240" s="71"/>
      <c r="GZ240" s="71"/>
      <c r="HA240" s="71"/>
      <c r="HB240" s="71"/>
      <c r="HC240" s="71"/>
      <c r="HD240" s="71"/>
      <c r="HE240" s="71"/>
      <c r="HF240" s="71"/>
      <c r="HG240" s="71"/>
      <c r="HH240" s="71"/>
      <c r="HI240" s="71"/>
      <c r="HJ240" s="71"/>
      <c r="HK240" s="71"/>
      <c r="HL240" s="71"/>
      <c r="HM240" s="71"/>
      <c r="HN240" s="71"/>
      <c r="HO240" s="71"/>
      <c r="HP240" s="71"/>
      <c r="HQ240" s="71"/>
      <c r="HR240" s="71"/>
      <c r="HS240" s="71"/>
      <c r="HT240" s="71"/>
      <c r="HU240" s="71"/>
      <c r="HV240" s="71"/>
      <c r="HW240" s="71"/>
      <c r="HX240" s="71"/>
      <c r="HY240" s="71"/>
      <c r="HZ240" s="71"/>
      <c r="IA240" s="71"/>
      <c r="IB240" s="71"/>
      <c r="IC240" s="71"/>
      <c r="ID240" s="71"/>
      <c r="IE240" s="71"/>
      <c r="IF240" s="71"/>
      <c r="IG240" s="71"/>
      <c r="IH240" s="71"/>
      <c r="II240" s="71"/>
      <c r="IJ240" s="71"/>
      <c r="IK240" s="71"/>
      <c r="IL240" s="71"/>
      <c r="IM240" s="71"/>
      <c r="IN240" s="71"/>
      <c r="IO240" s="71"/>
      <c r="IP240" s="71"/>
      <c r="IQ240" s="71"/>
      <c r="IR240" s="71"/>
      <c r="IS240" s="71"/>
      <c r="IT240" s="71"/>
      <c r="IU240" s="71"/>
      <c r="IV240" s="71"/>
      <c r="IW240" s="71"/>
      <c r="IX240" s="71"/>
      <c r="IY240" s="71"/>
      <c r="IZ240" s="71"/>
      <c r="JA240" s="71"/>
      <c r="JB240" s="71"/>
      <c r="JC240" s="71"/>
      <c r="JD240" s="71"/>
      <c r="JE240" s="71"/>
      <c r="JF240" s="71"/>
      <c r="JG240" s="71"/>
      <c r="JH240" s="71"/>
      <c r="JI240" s="71"/>
      <c r="JJ240" s="71"/>
      <c r="JK240" s="71"/>
      <c r="JL240" s="71"/>
      <c r="JM240" s="71"/>
      <c r="JN240" s="71"/>
      <c r="JO240" s="71"/>
      <c r="JP240" s="71"/>
      <c r="JQ240" s="71"/>
      <c r="JR240" s="71"/>
      <c r="JS240" s="71"/>
      <c r="JT240" s="71"/>
      <c r="JU240" s="71"/>
      <c r="JV240" s="71"/>
      <c r="JW240" s="71"/>
      <c r="JX240" s="71"/>
      <c r="JY240" s="71"/>
      <c r="JZ240" s="71"/>
      <c r="KA240" s="71"/>
      <c r="KB240" s="71"/>
      <c r="KC240" s="71"/>
      <c r="KD240" s="71"/>
      <c r="KE240" s="71"/>
      <c r="KF240" s="71"/>
      <c r="KG240" s="71"/>
      <c r="KH240" s="71"/>
      <c r="KI240" s="71"/>
      <c r="KJ240" s="71"/>
      <c r="KK240" s="71"/>
      <c r="KL240" s="71"/>
      <c r="KM240" s="71"/>
      <c r="KN240" s="71"/>
      <c r="KO240" s="71"/>
      <c r="KP240" s="71"/>
      <c r="KQ240" s="71"/>
      <c r="KR240" s="71"/>
      <c r="KS240" s="71"/>
      <c r="KT240" s="71"/>
      <c r="KU240" s="71"/>
      <c r="KV240" s="71"/>
      <c r="KW240" s="71"/>
      <c r="KX240" s="71"/>
      <c r="KY240" s="71"/>
      <c r="KZ240" s="71"/>
      <c r="LA240" s="71"/>
      <c r="LB240" s="71"/>
      <c r="LC240" s="71"/>
      <c r="LD240" s="71"/>
      <c r="LE240" s="71"/>
      <c r="LF240" s="71"/>
      <c r="LG240" s="71"/>
      <c r="LH240" s="71"/>
      <c r="LI240" s="71"/>
      <c r="LJ240" s="71"/>
      <c r="LK240" s="71"/>
      <c r="LL240" s="71"/>
      <c r="LM240" s="71"/>
      <c r="LN240" s="71"/>
      <c r="LO240" s="71"/>
      <c r="LP240" s="71"/>
      <c r="LQ240" s="71"/>
      <c r="LR240" s="71"/>
      <c r="LS240" s="71"/>
      <c r="LT240" s="71"/>
      <c r="LU240" s="71"/>
      <c r="LV240" s="71"/>
      <c r="LW240" s="71"/>
      <c r="LX240" s="71"/>
      <c r="LY240" s="71"/>
      <c r="LZ240" s="71"/>
      <c r="MA240" s="71"/>
      <c r="MB240" s="71"/>
      <c r="MC240" s="71"/>
      <c r="MD240" s="71"/>
      <c r="ME240" s="71"/>
      <c r="MF240" s="71"/>
      <c r="MG240" s="71"/>
      <c r="MH240" s="71"/>
      <c r="MI240" s="71"/>
      <c r="MJ240" s="71"/>
      <c r="MK240" s="71"/>
      <c r="ML240" s="71"/>
      <c r="MM240" s="71"/>
      <c r="MN240" s="71"/>
      <c r="MO240" s="71"/>
      <c r="MP240" s="71"/>
      <c r="MQ240" s="71"/>
      <c r="MR240" s="71"/>
      <c r="MS240" s="71"/>
      <c r="MT240" s="71"/>
      <c r="MU240" s="71"/>
      <c r="MV240" s="71"/>
      <c r="MW240" s="71"/>
      <c r="MX240" s="71"/>
      <c r="MY240" s="71"/>
      <c r="MZ240" s="71"/>
      <c r="NA240" s="71"/>
      <c r="NB240" s="71"/>
      <c r="NC240" s="71"/>
      <c r="ND240" s="71"/>
      <c r="NE240" s="71"/>
      <c r="NF240" s="71"/>
      <c r="NG240" s="71"/>
      <c r="NH240" s="71"/>
      <c r="NI240" s="71"/>
      <c r="NJ240" s="71"/>
      <c r="NK240" s="71"/>
      <c r="NL240" s="71"/>
      <c r="NM240" s="71"/>
      <c r="NN240" s="71"/>
      <c r="NO240" s="71"/>
      <c r="NP240" s="71"/>
      <c r="NQ240" s="71"/>
      <c r="NR240" s="71"/>
      <c r="NS240" s="71"/>
      <c r="NT240" s="71"/>
      <c r="NU240" s="71"/>
      <c r="NV240" s="71"/>
      <c r="NW240" s="71"/>
      <c r="NX240" s="71"/>
      <c r="NY240" s="71"/>
      <c r="NZ240" s="71"/>
      <c r="OA240" s="71"/>
      <c r="OB240" s="71"/>
      <c r="OC240" s="71"/>
      <c r="OD240" s="71"/>
      <c r="OE240" s="71"/>
      <c r="OF240" s="71"/>
      <c r="OG240" s="71"/>
      <c r="OH240" s="71"/>
      <c r="OI240" s="71"/>
      <c r="OJ240" s="71"/>
      <c r="OK240" s="71"/>
      <c r="OL240" s="71"/>
      <c r="OM240" s="71"/>
      <c r="ON240" s="71"/>
      <c r="OO240" s="71"/>
      <c r="OP240" s="71"/>
      <c r="OQ240" s="71"/>
      <c r="OR240" s="71"/>
      <c r="OS240" s="71"/>
      <c r="OT240" s="71"/>
      <c r="OU240" s="71"/>
      <c r="OV240" s="71"/>
      <c r="OW240" s="71"/>
      <c r="OX240" s="71"/>
      <c r="OY240" s="71"/>
      <c r="OZ240" s="71"/>
      <c r="PA240" s="71"/>
      <c r="PB240" s="71"/>
      <c r="PC240" s="71"/>
      <c r="PD240" s="71"/>
      <c r="PE240" s="71"/>
      <c r="PF240" s="71"/>
      <c r="PG240" s="71"/>
      <c r="PH240" s="71"/>
      <c r="PI240" s="71"/>
      <c r="PJ240" s="71"/>
      <c r="PK240" s="71"/>
      <c r="PL240" s="71"/>
      <c r="PM240" s="71"/>
      <c r="PN240" s="71"/>
      <c r="PO240" s="71"/>
      <c r="PP240" s="71"/>
      <c r="PQ240" s="71"/>
      <c r="PR240" s="71"/>
      <c r="PS240" s="71"/>
      <c r="PT240" s="71"/>
      <c r="PU240" s="71"/>
      <c r="PV240" s="71"/>
      <c r="PW240" s="71"/>
      <c r="PX240" s="71"/>
      <c r="PY240" s="71"/>
      <c r="PZ240" s="71"/>
      <c r="QA240" s="71"/>
      <c r="QB240" s="71"/>
      <c r="QC240" s="71"/>
      <c r="QD240" s="71"/>
      <c r="QE240" s="71"/>
      <c r="QF240" s="71"/>
      <c r="QG240" s="71"/>
      <c r="QH240" s="71"/>
      <c r="QI240" s="71"/>
      <c r="QJ240" s="71"/>
      <c r="QK240" s="71"/>
      <c r="QL240" s="71"/>
      <c r="QM240" s="71"/>
      <c r="QN240" s="71"/>
      <c r="QO240" s="71"/>
      <c r="QP240" s="71"/>
      <c r="QQ240" s="71"/>
      <c r="QR240" s="71"/>
      <c r="QS240" s="71"/>
      <c r="QT240" s="71"/>
      <c r="QU240" s="71"/>
      <c r="QV240" s="71"/>
      <c r="QW240" s="71"/>
      <c r="QX240" s="71"/>
      <c r="QY240" s="71"/>
      <c r="QZ240" s="71"/>
      <c r="RA240" s="71"/>
      <c r="RB240" s="71"/>
      <c r="RC240" s="71"/>
      <c r="RD240" s="71"/>
      <c r="RE240" s="71"/>
      <c r="RF240" s="71"/>
      <c r="RG240" s="71"/>
      <c r="RH240" s="71"/>
      <c r="RI240" s="71"/>
      <c r="RJ240" s="71"/>
      <c r="RK240" s="71"/>
      <c r="RL240" s="71"/>
      <c r="RM240" s="71"/>
      <c r="RN240" s="71"/>
      <c r="RO240" s="71"/>
      <c r="RP240" s="71"/>
      <c r="RQ240" s="71"/>
      <c r="RR240" s="71"/>
      <c r="RS240" s="71"/>
      <c r="RT240" s="71"/>
      <c r="RU240" s="71"/>
      <c r="RV240" s="71"/>
      <c r="RW240" s="71"/>
      <c r="RX240" s="71"/>
      <c r="RY240" s="71"/>
      <c r="RZ240" s="71"/>
      <c r="SA240" s="71"/>
      <c r="SB240" s="71"/>
      <c r="SC240" s="71"/>
      <c r="SD240" s="71"/>
      <c r="SE240" s="71"/>
      <c r="SF240" s="71"/>
      <c r="SG240" s="71"/>
      <c r="SH240" s="71"/>
      <c r="SI240" s="71"/>
      <c r="SJ240" s="71"/>
      <c r="SK240" s="71"/>
      <c r="SL240" s="71"/>
      <c r="SM240" s="71"/>
      <c r="SN240" s="71"/>
      <c r="SO240" s="71"/>
      <c r="SP240" s="71"/>
      <c r="SQ240" s="71"/>
      <c r="SR240" s="71"/>
      <c r="SS240" s="71"/>
      <c r="ST240" s="71"/>
      <c r="SU240" s="71"/>
      <c r="SV240" s="71"/>
      <c r="SW240" s="71"/>
      <c r="SX240" s="71"/>
      <c r="SY240" s="71"/>
      <c r="SZ240" s="71"/>
      <c r="TA240" s="71"/>
      <c r="TB240" s="71"/>
      <c r="TC240" s="71"/>
      <c r="TD240" s="71"/>
      <c r="TE240" s="71"/>
      <c r="TF240" s="71"/>
      <c r="TG240" s="71"/>
      <c r="TH240" s="71"/>
      <c r="TI240" s="71"/>
      <c r="TJ240" s="71"/>
      <c r="TK240" s="71"/>
      <c r="TL240" s="71"/>
      <c r="TM240" s="71"/>
      <c r="TN240" s="71"/>
      <c r="TO240" s="71"/>
      <c r="TP240" s="71"/>
      <c r="TQ240" s="71"/>
      <c r="TR240" s="71"/>
      <c r="TS240" s="71"/>
      <c r="TT240" s="71"/>
      <c r="TU240" s="71"/>
      <c r="TV240" s="71"/>
      <c r="TW240" s="71"/>
      <c r="TX240" s="71"/>
      <c r="TY240" s="71"/>
      <c r="TZ240" s="71"/>
      <c r="UA240" s="71"/>
      <c r="UB240" s="71"/>
      <c r="UC240" s="71"/>
      <c r="UD240" s="71"/>
      <c r="UE240" s="71"/>
      <c r="UF240" s="71"/>
      <c r="UG240" s="71"/>
      <c r="UH240" s="71"/>
      <c r="UI240" s="71"/>
      <c r="UJ240" s="71"/>
      <c r="UK240" s="71"/>
      <c r="UL240" s="71"/>
      <c r="UM240" s="71"/>
      <c r="UN240" s="71"/>
      <c r="UO240" s="71"/>
      <c r="UP240" s="71"/>
      <c r="UQ240" s="71"/>
      <c r="UR240" s="71"/>
      <c r="US240" s="71"/>
      <c r="UT240" s="71"/>
      <c r="UU240" s="71"/>
      <c r="UV240" s="71"/>
      <c r="UW240" s="71"/>
      <c r="UX240" s="71"/>
      <c r="UY240" s="71"/>
      <c r="UZ240" s="71"/>
      <c r="VA240" s="71"/>
      <c r="VB240" s="71"/>
      <c r="VC240" s="71"/>
      <c r="VD240" s="71"/>
      <c r="VE240" s="71"/>
      <c r="VF240" s="71"/>
      <c r="VG240" s="71"/>
      <c r="VH240" s="71"/>
      <c r="VI240" s="71"/>
      <c r="VJ240" s="71"/>
      <c r="VK240" s="71"/>
      <c r="VL240" s="71"/>
      <c r="VM240" s="71"/>
      <c r="VN240" s="71"/>
      <c r="VO240" s="71"/>
      <c r="VP240" s="71"/>
      <c r="VQ240" s="71"/>
      <c r="VR240" s="71"/>
      <c r="VS240" s="71"/>
      <c r="VT240" s="71"/>
      <c r="VU240" s="71"/>
      <c r="VV240" s="71"/>
      <c r="VW240" s="71"/>
      <c r="VX240" s="71"/>
      <c r="VY240" s="71"/>
      <c r="VZ240" s="71"/>
      <c r="WA240" s="71"/>
      <c r="WB240" s="71"/>
      <c r="WC240" s="71"/>
      <c r="WD240" s="71"/>
      <c r="WE240" s="71"/>
      <c r="WF240" s="71"/>
      <c r="WG240" s="71"/>
      <c r="WH240" s="71"/>
      <c r="WI240" s="71"/>
      <c r="WJ240" s="71"/>
      <c r="WK240" s="71"/>
      <c r="WL240" s="71"/>
      <c r="WM240" s="71"/>
      <c r="WN240" s="71"/>
      <c r="WO240" s="71"/>
      <c r="WP240" s="71"/>
      <c r="WQ240" s="71"/>
      <c r="WR240" s="71"/>
      <c r="WS240" s="71"/>
      <c r="WT240" s="71"/>
    </row>
    <row r="241" spans="1:26" s="116" customFormat="1" ht="12.75" customHeight="1">
      <c r="A241" s="32">
        <v>1</v>
      </c>
      <c r="B241" s="32">
        <v>16</v>
      </c>
      <c r="C241" s="115">
        <v>172</v>
      </c>
      <c r="D241" s="115">
        <v>2</v>
      </c>
      <c r="E241" s="115">
        <v>3</v>
      </c>
      <c r="F241" s="115">
        <v>5</v>
      </c>
      <c r="G241" s="115"/>
      <c r="H241" s="117" t="s">
        <v>678</v>
      </c>
      <c r="I241" s="117" t="s">
        <v>679</v>
      </c>
      <c r="J241" s="70" t="s">
        <v>680</v>
      </c>
      <c r="K241" s="70"/>
      <c r="L241" s="122"/>
      <c r="M241" s="122"/>
      <c r="N241" s="122"/>
      <c r="O241" s="131">
        <v>5192</v>
      </c>
      <c r="P241" s="201">
        <v>0</v>
      </c>
      <c r="Q241" s="201"/>
      <c r="R241" s="201"/>
      <c r="S241" s="201"/>
      <c r="T241" s="145"/>
      <c r="U241" s="145"/>
      <c r="V241" s="145"/>
      <c r="W241" s="145"/>
      <c r="X241" s="146"/>
      <c r="Y241" s="145"/>
      <c r="Z241" s="146"/>
    </row>
    <row r="242" spans="1:26" s="116" customFormat="1" ht="13.5" customHeight="1">
      <c r="A242" s="32">
        <v>1</v>
      </c>
      <c r="B242" s="32">
        <v>16</v>
      </c>
      <c r="C242" s="115">
        <v>173</v>
      </c>
      <c r="D242" s="115">
        <v>5</v>
      </c>
      <c r="E242" s="115">
        <v>2</v>
      </c>
      <c r="F242" s="115">
        <v>5</v>
      </c>
      <c r="G242" s="115"/>
      <c r="H242" s="117" t="s">
        <v>681</v>
      </c>
      <c r="I242" s="117"/>
      <c r="J242" s="70"/>
      <c r="K242" s="70"/>
      <c r="L242" s="122"/>
      <c r="M242" s="122"/>
      <c r="N242" s="122"/>
      <c r="O242" s="131"/>
      <c r="P242" s="251">
        <v>0</v>
      </c>
      <c r="Q242" s="251"/>
      <c r="R242" s="251"/>
      <c r="S242" s="251"/>
      <c r="T242" s="252"/>
      <c r="U242" s="252"/>
      <c r="V242" s="252"/>
      <c r="W242" s="252"/>
      <c r="X242" s="365"/>
      <c r="Y242" s="252"/>
      <c r="Z242" s="365"/>
    </row>
    <row r="243" spans="1:26" s="116" customFormat="1" ht="24" customHeight="1">
      <c r="A243" s="32">
        <v>1</v>
      </c>
      <c r="B243" s="32">
        <v>16</v>
      </c>
      <c r="C243" s="115">
        <v>176</v>
      </c>
      <c r="D243" s="115">
        <v>2</v>
      </c>
      <c r="E243" s="115">
        <v>3</v>
      </c>
      <c r="F243" s="115">
        <v>5</v>
      </c>
      <c r="G243" s="115">
        <v>93</v>
      </c>
      <c r="H243" s="117" t="s">
        <v>684</v>
      </c>
      <c r="I243" s="117" t="s">
        <v>625</v>
      </c>
      <c r="J243" s="70" t="s">
        <v>683</v>
      </c>
      <c r="K243" s="70"/>
      <c r="L243" s="122"/>
      <c r="M243" s="122"/>
      <c r="N243" s="122"/>
      <c r="O243" s="131">
        <v>10000</v>
      </c>
      <c r="P243" s="123">
        <v>0</v>
      </c>
      <c r="Q243" s="123"/>
      <c r="R243" s="123"/>
      <c r="S243" s="123"/>
      <c r="T243" s="124"/>
      <c r="U243" s="124"/>
      <c r="V243" s="124"/>
      <c r="W243" s="124"/>
      <c r="X243" s="331"/>
      <c r="Y243" s="124"/>
      <c r="Z243" s="331"/>
    </row>
    <row r="244" spans="1:26" s="116" customFormat="1" ht="14.25" customHeight="1">
      <c r="A244" s="32">
        <v>1</v>
      </c>
      <c r="B244" s="32">
        <v>16</v>
      </c>
      <c r="C244" s="115">
        <v>177</v>
      </c>
      <c r="D244" s="115">
        <v>5</v>
      </c>
      <c r="E244" s="115">
        <v>2</v>
      </c>
      <c r="F244" s="115">
        <v>1</v>
      </c>
      <c r="G244" s="115">
        <v>45</v>
      </c>
      <c r="H244" s="117" t="s">
        <v>685</v>
      </c>
      <c r="I244" s="117" t="s">
        <v>686</v>
      </c>
      <c r="J244" s="70" t="s">
        <v>687</v>
      </c>
      <c r="K244" s="70"/>
      <c r="L244" s="122"/>
      <c r="M244" s="122"/>
      <c r="N244" s="122"/>
      <c r="O244" s="131" t="s">
        <v>688</v>
      </c>
      <c r="P244" s="123">
        <v>0</v>
      </c>
      <c r="Q244" s="123"/>
      <c r="R244" s="123"/>
      <c r="S244" s="123"/>
      <c r="T244" s="147"/>
      <c r="U244" s="147"/>
      <c r="V244" s="147"/>
      <c r="W244" s="147"/>
      <c r="X244" s="331"/>
      <c r="Y244" s="147"/>
      <c r="Z244" s="331"/>
    </row>
    <row r="245" spans="1:26" s="116" customFormat="1" ht="15">
      <c r="A245" s="32">
        <v>1</v>
      </c>
      <c r="B245" s="32">
        <v>16</v>
      </c>
      <c r="C245" s="115">
        <v>178</v>
      </c>
      <c r="D245" s="115">
        <v>5</v>
      </c>
      <c r="E245" s="115">
        <v>3</v>
      </c>
      <c r="F245" s="115">
        <v>5</v>
      </c>
      <c r="G245" s="115">
        <v>45</v>
      </c>
      <c r="H245" s="268" t="s">
        <v>692</v>
      </c>
      <c r="I245" s="117" t="s">
        <v>689</v>
      </c>
      <c r="J245" s="70" t="s">
        <v>693</v>
      </c>
      <c r="K245" s="281" t="s">
        <v>693</v>
      </c>
      <c r="L245" s="118" t="s">
        <v>713</v>
      </c>
      <c r="M245" s="118" t="s">
        <v>905</v>
      </c>
      <c r="N245" s="121"/>
      <c r="O245" s="131">
        <v>9135.56</v>
      </c>
      <c r="P245" s="131">
        <v>9135.56</v>
      </c>
      <c r="Q245" s="251"/>
      <c r="R245" s="251"/>
      <c r="S245" s="251">
        <v>0</v>
      </c>
      <c r="T245" s="205" t="s">
        <v>707</v>
      </c>
      <c r="U245" s="333">
        <v>1</v>
      </c>
      <c r="V245" s="333">
        <v>1</v>
      </c>
      <c r="W245" s="333">
        <v>1</v>
      </c>
      <c r="X245" s="333"/>
      <c r="Y245" s="333">
        <v>1</v>
      </c>
      <c r="Z245" s="333">
        <v>1</v>
      </c>
    </row>
    <row r="246" spans="1:26" s="132" customFormat="1" ht="11.25" customHeight="1">
      <c r="A246" s="146">
        <v>1</v>
      </c>
      <c r="B246" s="146">
        <v>16</v>
      </c>
      <c r="C246" s="145">
        <v>179</v>
      </c>
      <c r="D246" s="145">
        <v>1</v>
      </c>
      <c r="E246" s="145">
        <v>2</v>
      </c>
      <c r="F246" s="145">
        <v>1</v>
      </c>
      <c r="G246" s="145">
        <v>21</v>
      </c>
      <c r="H246" s="117" t="s">
        <v>694</v>
      </c>
      <c r="I246" s="117" t="s">
        <v>614</v>
      </c>
      <c r="J246" s="70" t="s">
        <v>507</v>
      </c>
      <c r="K246" s="70"/>
      <c r="L246" s="118"/>
      <c r="M246" s="118"/>
      <c r="N246" s="118"/>
      <c r="O246" s="131"/>
      <c r="P246" s="123">
        <v>0</v>
      </c>
      <c r="Q246" s="123"/>
      <c r="R246" s="123"/>
      <c r="S246" s="123"/>
      <c r="T246" s="147"/>
      <c r="U246" s="147"/>
      <c r="V246" s="147"/>
      <c r="W246" s="147"/>
      <c r="X246" s="331"/>
      <c r="Y246" s="147"/>
      <c r="Z246" s="331"/>
    </row>
    <row r="247" spans="1:26" s="116" customFormat="1" ht="15" customHeight="1">
      <c r="A247" s="32">
        <v>1</v>
      </c>
      <c r="B247" s="32">
        <v>16</v>
      </c>
      <c r="C247" s="115">
        <v>180</v>
      </c>
      <c r="D247" s="115">
        <v>5</v>
      </c>
      <c r="E247" s="115">
        <v>2</v>
      </c>
      <c r="F247" s="115">
        <v>1</v>
      </c>
      <c r="G247" s="115"/>
      <c r="H247" s="117" t="s">
        <v>696</v>
      </c>
      <c r="I247" s="117" t="s">
        <v>695</v>
      </c>
      <c r="J247" s="70" t="s">
        <v>507</v>
      </c>
      <c r="K247" s="70"/>
      <c r="L247" s="118"/>
      <c r="M247" s="122"/>
      <c r="N247" s="122"/>
      <c r="O247" s="131">
        <v>46000</v>
      </c>
      <c r="P247" s="123">
        <v>0</v>
      </c>
      <c r="Q247" s="123"/>
      <c r="R247" s="123"/>
      <c r="S247" s="123"/>
      <c r="T247" s="147"/>
      <c r="U247" s="147"/>
      <c r="V247" s="147"/>
      <c r="W247" s="147"/>
      <c r="X247" s="331"/>
      <c r="Y247" s="147"/>
      <c r="Z247" s="331"/>
    </row>
    <row r="248" spans="1:26" s="116" customFormat="1" ht="14.25" customHeight="1">
      <c r="A248" s="32">
        <v>1</v>
      </c>
      <c r="B248" s="32">
        <v>16</v>
      </c>
      <c r="C248" s="115">
        <v>180</v>
      </c>
      <c r="D248" s="115">
        <v>5</v>
      </c>
      <c r="E248" s="115">
        <v>2</v>
      </c>
      <c r="F248" s="115">
        <v>1</v>
      </c>
      <c r="G248" s="115"/>
      <c r="H248" s="117" t="s">
        <v>697</v>
      </c>
      <c r="I248" s="117" t="s">
        <v>695</v>
      </c>
      <c r="J248" s="70" t="s">
        <v>507</v>
      </c>
      <c r="K248" s="70"/>
      <c r="L248" s="122"/>
      <c r="M248" s="122"/>
      <c r="N248" s="122"/>
      <c r="O248" s="131">
        <v>35000</v>
      </c>
      <c r="P248" s="123">
        <v>0</v>
      </c>
      <c r="Q248" s="123"/>
      <c r="R248" s="123"/>
      <c r="S248" s="123"/>
      <c r="T248" s="124"/>
      <c r="U248" s="124"/>
      <c r="V248" s="124"/>
      <c r="W248" s="124"/>
      <c r="X248" s="331"/>
      <c r="Y248" s="124"/>
      <c r="Z248" s="331"/>
    </row>
    <row r="249" spans="1:26" s="116" customFormat="1" ht="12.75" customHeight="1">
      <c r="A249" s="32">
        <v>1</v>
      </c>
      <c r="B249" s="32">
        <v>16</v>
      </c>
      <c r="C249" s="115">
        <v>183</v>
      </c>
      <c r="D249" s="115">
        <v>5</v>
      </c>
      <c r="E249" s="115">
        <v>2</v>
      </c>
      <c r="F249" s="115">
        <v>5</v>
      </c>
      <c r="G249" s="115">
        <v>45</v>
      </c>
      <c r="H249" s="117" t="s">
        <v>698</v>
      </c>
      <c r="I249" s="117" t="s">
        <v>625</v>
      </c>
      <c r="J249" s="70"/>
      <c r="K249" s="70"/>
      <c r="L249" s="122"/>
      <c r="M249" s="122"/>
      <c r="N249" s="122"/>
      <c r="O249" s="131"/>
      <c r="P249" s="123">
        <v>0</v>
      </c>
      <c r="Q249" s="123"/>
      <c r="R249" s="123"/>
      <c r="S249" s="123"/>
      <c r="T249" s="147"/>
      <c r="U249" s="147"/>
      <c r="V249" s="147"/>
      <c r="W249" s="147"/>
      <c r="X249" s="331"/>
      <c r="Y249" s="147"/>
      <c r="Z249" s="331"/>
    </row>
    <row r="250" spans="1:26" s="116" customFormat="1" ht="12.75" customHeight="1">
      <c r="A250" s="32">
        <v>1</v>
      </c>
      <c r="B250" s="32"/>
      <c r="C250" s="115"/>
      <c r="D250" s="115"/>
      <c r="E250" s="115"/>
      <c r="F250" s="115"/>
      <c r="G250" s="115"/>
      <c r="H250" s="359" t="s">
        <v>891</v>
      </c>
      <c r="I250" s="117"/>
      <c r="J250" s="70"/>
      <c r="K250" s="70"/>
      <c r="L250" s="118"/>
      <c r="M250" s="118"/>
      <c r="N250" s="118"/>
      <c r="O250" s="131"/>
      <c r="P250" s="312">
        <f>SUM(P23:P249)</f>
        <v>17086211.779999997</v>
      </c>
      <c r="Q250" s="123"/>
      <c r="R250" s="123"/>
      <c r="S250" s="123"/>
      <c r="T250" s="124"/>
      <c r="U250" s="124"/>
      <c r="V250" s="124"/>
      <c r="W250" s="124"/>
      <c r="X250" s="331"/>
      <c r="Y250" s="124"/>
      <c r="Z250" s="331"/>
    </row>
    <row r="251" spans="1:26" s="116" customFormat="1" ht="37.5" customHeight="1">
      <c r="A251" s="32">
        <v>1</v>
      </c>
      <c r="B251" s="32"/>
      <c r="C251" s="115"/>
      <c r="D251" s="115"/>
      <c r="E251" s="115"/>
      <c r="F251" s="115"/>
      <c r="G251" s="115"/>
      <c r="H251" s="142"/>
      <c r="I251" s="142"/>
      <c r="J251" s="70"/>
      <c r="K251" s="70"/>
      <c r="L251" s="118"/>
      <c r="M251" s="118"/>
      <c r="N251" s="118"/>
      <c r="O251" s="131"/>
      <c r="P251" s="123"/>
      <c r="Q251" s="123"/>
      <c r="R251" s="123"/>
      <c r="S251" s="123"/>
      <c r="T251" s="147"/>
      <c r="U251" s="147"/>
      <c r="V251" s="147"/>
      <c r="W251" s="147"/>
      <c r="X251" s="331"/>
      <c r="Y251" s="147"/>
      <c r="Z251" s="331"/>
    </row>
    <row r="252" spans="1:26" s="116" customFormat="1" ht="13.5" customHeight="1">
      <c r="A252" s="32">
        <v>1</v>
      </c>
      <c r="B252" s="32"/>
      <c r="C252" s="115"/>
      <c r="D252" s="115"/>
      <c r="E252" s="115"/>
      <c r="F252" s="115"/>
      <c r="G252" s="115"/>
      <c r="H252" s="117"/>
      <c r="I252" s="117"/>
      <c r="J252" s="70"/>
      <c r="K252" s="70"/>
      <c r="L252" s="122"/>
      <c r="M252" s="122"/>
      <c r="N252" s="122"/>
      <c r="O252" s="131"/>
      <c r="P252" s="255"/>
      <c r="Q252" s="200"/>
      <c r="R252" s="200"/>
      <c r="S252" s="200"/>
      <c r="T252" s="199"/>
      <c r="U252" s="199"/>
      <c r="V252" s="199"/>
      <c r="W252" s="199"/>
      <c r="X252" s="366"/>
      <c r="Y252" s="199"/>
      <c r="Z252" s="366"/>
    </row>
    <row r="253" spans="1:26" s="116" customFormat="1" ht="12.75" customHeight="1">
      <c r="A253" s="32">
        <v>1</v>
      </c>
      <c r="B253" s="32"/>
      <c r="C253" s="115"/>
      <c r="D253" s="115"/>
      <c r="E253" s="115"/>
      <c r="F253" s="115"/>
      <c r="G253" s="115"/>
      <c r="H253" s="117"/>
      <c r="I253" s="117"/>
      <c r="J253" s="70"/>
      <c r="K253" s="70"/>
      <c r="L253" s="122"/>
      <c r="M253" s="122"/>
      <c r="N253" s="122"/>
      <c r="O253" s="131"/>
      <c r="P253" s="123"/>
      <c r="Q253" s="123"/>
      <c r="R253" s="123"/>
      <c r="S253" s="123"/>
      <c r="T253" s="143"/>
      <c r="U253" s="143"/>
      <c r="V253" s="143"/>
      <c r="W253" s="143"/>
      <c r="X253" s="195"/>
      <c r="Y253" s="143"/>
      <c r="Z253" s="195"/>
    </row>
    <row r="254" spans="1:26" s="116" customFormat="1" ht="12.75" customHeight="1">
      <c r="A254" s="32">
        <v>1</v>
      </c>
      <c r="B254" s="32"/>
      <c r="C254" s="115"/>
      <c r="D254" s="115"/>
      <c r="E254" s="115"/>
      <c r="F254" s="115"/>
      <c r="G254" s="115"/>
      <c r="H254" s="117"/>
      <c r="I254" s="117"/>
      <c r="J254" s="70"/>
      <c r="K254" s="70"/>
      <c r="L254" s="122"/>
      <c r="M254" s="122"/>
      <c r="N254" s="122"/>
      <c r="O254" s="131"/>
      <c r="P254" s="123"/>
      <c r="Q254" s="123"/>
      <c r="R254" s="123"/>
      <c r="S254" s="123"/>
      <c r="T254" s="124"/>
      <c r="U254" s="124"/>
      <c r="V254" s="124"/>
      <c r="W254" s="124"/>
      <c r="X254" s="331"/>
      <c r="Y254" s="124"/>
      <c r="Z254" s="331"/>
    </row>
    <row r="255" spans="1:26" s="116" customFormat="1" ht="12.75" customHeight="1">
      <c r="A255" s="32">
        <v>1</v>
      </c>
      <c r="B255" s="286" t="s">
        <v>724</v>
      </c>
      <c r="C255" s="287" t="s">
        <v>725</v>
      </c>
      <c r="D255" s="285">
        <v>1</v>
      </c>
      <c r="E255" s="285">
        <v>4</v>
      </c>
      <c r="F255" s="285">
        <v>7</v>
      </c>
      <c r="G255" s="115"/>
      <c r="H255" s="285" t="s">
        <v>726</v>
      </c>
      <c r="I255" s="117"/>
      <c r="J255" s="285"/>
      <c r="K255" s="290" t="s">
        <v>727</v>
      </c>
      <c r="L255" s="285"/>
      <c r="M255" s="285"/>
      <c r="N255" s="285"/>
      <c r="O255" s="285"/>
      <c r="P255" s="289">
        <v>369.69</v>
      </c>
      <c r="Q255" s="288"/>
      <c r="R255" s="289"/>
      <c r="S255" s="290"/>
      <c r="T255" s="285" t="s">
        <v>728</v>
      </c>
      <c r="U255" s="285"/>
      <c r="V255" s="285"/>
      <c r="W255" s="285"/>
      <c r="X255" s="367"/>
      <c r="Y255" s="285"/>
      <c r="Z255" s="367"/>
    </row>
    <row r="256" spans="1:26" s="116" customFormat="1" ht="12.75" customHeight="1">
      <c r="A256" s="32">
        <v>1</v>
      </c>
      <c r="B256" s="291">
        <v>16</v>
      </c>
      <c r="C256" s="286" t="s">
        <v>729</v>
      </c>
      <c r="D256" s="285">
        <v>2</v>
      </c>
      <c r="E256" s="285">
        <v>4</v>
      </c>
      <c r="F256" s="285">
        <v>7</v>
      </c>
      <c r="G256" s="115"/>
      <c r="H256" s="285" t="s">
        <v>730</v>
      </c>
      <c r="I256" s="143"/>
      <c r="J256" s="285"/>
      <c r="K256" s="290" t="s">
        <v>727</v>
      </c>
      <c r="L256" s="285"/>
      <c r="M256" s="285"/>
      <c r="N256" s="285"/>
      <c r="O256" s="285"/>
      <c r="P256" s="289">
        <v>960</v>
      </c>
      <c r="Q256" s="285"/>
      <c r="R256" s="289"/>
      <c r="S256" s="290"/>
      <c r="T256" s="285" t="s">
        <v>731</v>
      </c>
      <c r="U256" s="285"/>
      <c r="V256" s="285"/>
      <c r="W256" s="285"/>
      <c r="X256" s="367"/>
      <c r="Y256" s="285"/>
      <c r="Z256" s="367"/>
    </row>
    <row r="257" spans="1:338" s="116" customFormat="1" ht="12.75" customHeight="1">
      <c r="A257" s="32">
        <v>1</v>
      </c>
      <c r="B257" s="286" t="s">
        <v>724</v>
      </c>
      <c r="C257" s="287" t="s">
        <v>732</v>
      </c>
      <c r="D257" s="285">
        <v>1</v>
      </c>
      <c r="E257" s="285">
        <v>4</v>
      </c>
      <c r="F257" s="285">
        <v>7</v>
      </c>
      <c r="G257" s="115"/>
      <c r="H257" s="285" t="s">
        <v>733</v>
      </c>
      <c r="I257" s="117"/>
      <c r="J257" s="285"/>
      <c r="K257" s="290" t="s">
        <v>727</v>
      </c>
      <c r="L257" s="285"/>
      <c r="M257" s="285"/>
      <c r="N257" s="285"/>
      <c r="O257" s="285"/>
      <c r="P257" s="289">
        <v>495</v>
      </c>
      <c r="Q257" s="289"/>
      <c r="R257" s="289"/>
      <c r="S257" s="290"/>
      <c r="T257" s="285" t="s">
        <v>734</v>
      </c>
      <c r="U257" s="285"/>
      <c r="V257" s="285"/>
      <c r="W257" s="285"/>
      <c r="X257" s="367"/>
      <c r="Y257" s="285"/>
      <c r="Z257" s="367"/>
    </row>
    <row r="258" spans="1:338" s="157" customFormat="1" ht="12.75" customHeight="1">
      <c r="A258" s="32">
        <v>1</v>
      </c>
      <c r="B258" s="286" t="s">
        <v>724</v>
      </c>
      <c r="C258" s="287" t="s">
        <v>735</v>
      </c>
      <c r="D258" s="285">
        <v>1</v>
      </c>
      <c r="E258" s="285">
        <v>4</v>
      </c>
      <c r="F258" s="285">
        <v>7</v>
      </c>
      <c r="G258" s="115"/>
      <c r="H258" s="285" t="s">
        <v>736</v>
      </c>
      <c r="I258" s="117"/>
      <c r="J258" s="285"/>
      <c r="K258" s="290" t="s">
        <v>727</v>
      </c>
      <c r="L258" s="285"/>
      <c r="M258" s="285"/>
      <c r="N258" s="285"/>
      <c r="O258" s="285"/>
      <c r="P258" s="292">
        <v>845.54</v>
      </c>
      <c r="Q258" s="285"/>
      <c r="R258" s="292"/>
      <c r="S258" s="290"/>
      <c r="T258" s="285" t="s">
        <v>737</v>
      </c>
      <c r="U258" s="285"/>
      <c r="V258" s="285"/>
      <c r="W258" s="285"/>
      <c r="X258" s="367"/>
      <c r="Y258" s="285"/>
      <c r="Z258" s="367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  <c r="BM258" s="71"/>
      <c r="BN258" s="71"/>
      <c r="BO258" s="71"/>
      <c r="BP258" s="71"/>
      <c r="BQ258" s="71"/>
      <c r="BR258" s="71"/>
      <c r="BS258" s="71"/>
      <c r="BT258" s="71"/>
      <c r="BU258" s="71"/>
      <c r="BV258" s="71"/>
      <c r="BW258" s="71"/>
      <c r="BX258" s="71"/>
      <c r="BY258" s="71"/>
      <c r="BZ258" s="71"/>
      <c r="CA258" s="71"/>
      <c r="CB258" s="71"/>
      <c r="CC258" s="71"/>
      <c r="CD258" s="71"/>
      <c r="CE258" s="71"/>
      <c r="CF258" s="71"/>
      <c r="CG258" s="71"/>
      <c r="CH258" s="71"/>
      <c r="CI258" s="71"/>
      <c r="CJ258" s="71"/>
      <c r="CK258" s="71"/>
      <c r="CL258" s="71"/>
      <c r="CM258" s="71"/>
      <c r="CN258" s="71"/>
      <c r="CO258" s="71"/>
      <c r="CP258" s="71"/>
      <c r="CQ258" s="71"/>
      <c r="CR258" s="71"/>
      <c r="CS258" s="71"/>
      <c r="CT258" s="71"/>
      <c r="CU258" s="71"/>
      <c r="CV258" s="71"/>
      <c r="CW258" s="71"/>
      <c r="CX258" s="71"/>
      <c r="CY258" s="71"/>
      <c r="CZ258" s="71"/>
      <c r="DA258" s="71"/>
      <c r="DB258" s="71"/>
      <c r="DC258" s="71"/>
      <c r="DD258" s="71"/>
      <c r="DE258" s="71"/>
      <c r="DF258" s="71"/>
      <c r="DG258" s="71"/>
      <c r="DH258" s="71"/>
      <c r="DI258" s="71"/>
      <c r="DJ258" s="71"/>
      <c r="DK258" s="71"/>
      <c r="DL258" s="71"/>
      <c r="DM258" s="71"/>
      <c r="DN258" s="71"/>
      <c r="DO258" s="71"/>
      <c r="DP258" s="71"/>
      <c r="DQ258" s="71"/>
      <c r="DR258" s="71"/>
      <c r="DS258" s="71"/>
      <c r="DT258" s="71"/>
      <c r="DU258" s="71"/>
      <c r="DV258" s="71"/>
      <c r="DW258" s="71"/>
      <c r="DX258" s="71"/>
      <c r="DY258" s="71"/>
      <c r="DZ258" s="71"/>
      <c r="EA258" s="71"/>
      <c r="EB258" s="71"/>
      <c r="EC258" s="71"/>
      <c r="ED258" s="71"/>
      <c r="EE258" s="71"/>
      <c r="EF258" s="71"/>
      <c r="EG258" s="71"/>
      <c r="EH258" s="71"/>
      <c r="EI258" s="71"/>
      <c r="EJ258" s="71"/>
      <c r="EK258" s="71"/>
      <c r="EL258" s="71"/>
      <c r="EM258" s="71"/>
      <c r="EN258" s="71"/>
      <c r="EO258" s="71"/>
      <c r="EP258" s="71"/>
      <c r="EQ258" s="71"/>
      <c r="ER258" s="71"/>
      <c r="ES258" s="71"/>
      <c r="ET258" s="71"/>
      <c r="EU258" s="71"/>
      <c r="EV258" s="71"/>
      <c r="EW258" s="71"/>
      <c r="EX258" s="71"/>
      <c r="EY258" s="71"/>
      <c r="EZ258" s="71"/>
      <c r="FA258" s="71"/>
      <c r="FB258" s="71"/>
      <c r="FC258" s="71"/>
      <c r="FD258" s="71"/>
      <c r="FE258" s="71"/>
      <c r="FF258" s="71"/>
      <c r="FG258" s="71"/>
      <c r="FH258" s="71"/>
      <c r="FI258" s="71"/>
      <c r="FJ258" s="71"/>
      <c r="FK258" s="71"/>
      <c r="FL258" s="71"/>
      <c r="FM258" s="71"/>
      <c r="FN258" s="71"/>
      <c r="FO258" s="71"/>
      <c r="FP258" s="71"/>
      <c r="FQ258" s="71"/>
      <c r="FR258" s="71"/>
      <c r="FS258" s="71"/>
      <c r="FT258" s="71"/>
      <c r="FU258" s="71"/>
      <c r="FV258" s="71"/>
      <c r="FW258" s="71"/>
      <c r="FX258" s="71"/>
      <c r="FY258" s="71"/>
      <c r="FZ258" s="71"/>
      <c r="GA258" s="71"/>
      <c r="GB258" s="71"/>
      <c r="GC258" s="71"/>
      <c r="GD258" s="71"/>
      <c r="GE258" s="71"/>
      <c r="GF258" s="71"/>
      <c r="GG258" s="71"/>
      <c r="GH258" s="71"/>
      <c r="GI258" s="71"/>
      <c r="GJ258" s="71"/>
      <c r="GK258" s="71"/>
      <c r="GL258" s="71"/>
      <c r="GM258" s="71"/>
      <c r="GN258" s="71"/>
      <c r="GO258" s="71"/>
      <c r="GP258" s="71"/>
      <c r="GQ258" s="71"/>
      <c r="GR258" s="71"/>
      <c r="GS258" s="71"/>
      <c r="GT258" s="71"/>
      <c r="GU258" s="71"/>
      <c r="GV258" s="71"/>
      <c r="GW258" s="71"/>
      <c r="GX258" s="71"/>
      <c r="GY258" s="71"/>
      <c r="GZ258" s="71"/>
      <c r="HA258" s="71"/>
      <c r="HB258" s="71"/>
      <c r="HC258" s="71"/>
      <c r="HD258" s="71"/>
      <c r="HE258" s="71"/>
      <c r="HF258" s="71"/>
      <c r="HG258" s="71"/>
      <c r="HH258" s="71"/>
      <c r="HI258" s="71"/>
      <c r="HJ258" s="71"/>
      <c r="HK258" s="71"/>
      <c r="HL258" s="71"/>
      <c r="HM258" s="71"/>
      <c r="HN258" s="71"/>
      <c r="HO258" s="71"/>
      <c r="HP258" s="71"/>
      <c r="HQ258" s="71"/>
      <c r="HR258" s="71"/>
      <c r="HS258" s="71"/>
      <c r="HT258" s="71"/>
      <c r="HU258" s="71"/>
      <c r="HV258" s="71"/>
      <c r="HW258" s="71"/>
      <c r="HX258" s="71"/>
      <c r="HY258" s="71"/>
      <c r="HZ258" s="71"/>
      <c r="IA258" s="71"/>
      <c r="IB258" s="71"/>
      <c r="IC258" s="71"/>
      <c r="ID258" s="71"/>
      <c r="IE258" s="71"/>
      <c r="IF258" s="71"/>
      <c r="IG258" s="71"/>
      <c r="IH258" s="71"/>
      <c r="II258" s="71"/>
      <c r="IJ258" s="71"/>
      <c r="IK258" s="71"/>
      <c r="IL258" s="71"/>
      <c r="IM258" s="71"/>
      <c r="IN258" s="71"/>
      <c r="IO258" s="71"/>
      <c r="IP258" s="71"/>
      <c r="IQ258" s="71"/>
      <c r="IR258" s="71"/>
      <c r="IS258" s="71"/>
      <c r="IT258" s="71"/>
      <c r="IU258" s="71"/>
      <c r="IV258" s="71"/>
      <c r="IW258" s="71"/>
      <c r="IX258" s="71"/>
      <c r="IY258" s="71"/>
      <c r="IZ258" s="71"/>
      <c r="JA258" s="71"/>
      <c r="JB258" s="71"/>
      <c r="JC258" s="71"/>
      <c r="JD258" s="71"/>
      <c r="JE258" s="71"/>
      <c r="JF258" s="71"/>
      <c r="JG258" s="71"/>
      <c r="JH258" s="71"/>
      <c r="JI258" s="71"/>
      <c r="JJ258" s="71"/>
      <c r="JK258" s="71"/>
      <c r="JL258" s="71"/>
      <c r="JM258" s="71"/>
      <c r="JN258" s="71"/>
      <c r="JO258" s="71"/>
      <c r="JP258" s="71"/>
      <c r="JQ258" s="71"/>
      <c r="JR258" s="71"/>
      <c r="JS258" s="71"/>
      <c r="JT258" s="71"/>
      <c r="JU258" s="71"/>
      <c r="JV258" s="71"/>
      <c r="JW258" s="71"/>
      <c r="JX258" s="71"/>
      <c r="JY258" s="71"/>
      <c r="JZ258" s="71"/>
      <c r="KA258" s="71"/>
      <c r="KB258" s="71"/>
      <c r="KC258" s="71"/>
      <c r="KD258" s="71"/>
      <c r="KE258" s="71"/>
      <c r="KF258" s="71"/>
      <c r="KG258" s="71"/>
      <c r="KH258" s="71"/>
      <c r="KI258" s="71"/>
      <c r="KJ258" s="71"/>
      <c r="KK258" s="71"/>
      <c r="KL258" s="71"/>
      <c r="KM258" s="71"/>
      <c r="KN258" s="71"/>
      <c r="KO258" s="71"/>
      <c r="KP258" s="71"/>
      <c r="KQ258" s="71"/>
      <c r="KR258" s="71"/>
      <c r="KS258" s="71"/>
      <c r="KT258" s="71"/>
      <c r="KU258" s="71"/>
      <c r="KV258" s="71"/>
      <c r="KW258" s="71"/>
      <c r="KX258" s="71"/>
      <c r="KY258" s="71"/>
      <c r="KZ258" s="71"/>
      <c r="LA258" s="71"/>
      <c r="LB258" s="71"/>
      <c r="LC258" s="71"/>
      <c r="LD258" s="71"/>
      <c r="LE258" s="71"/>
      <c r="LF258" s="71"/>
      <c r="LG258" s="71"/>
      <c r="LH258" s="71"/>
      <c r="LI258" s="71"/>
      <c r="LJ258" s="71"/>
      <c r="LK258" s="71"/>
      <c r="LL258" s="71"/>
      <c r="LM258" s="71"/>
      <c r="LN258" s="71"/>
      <c r="LO258" s="71"/>
      <c r="LP258" s="71"/>
      <c r="LQ258" s="71"/>
      <c r="LR258" s="71"/>
      <c r="LS258" s="71"/>
      <c r="LT258" s="71"/>
      <c r="LU258" s="71"/>
      <c r="LV258" s="71"/>
      <c r="LW258" s="71"/>
      <c r="LX258" s="71"/>
      <c r="LY258" s="71"/>
      <c r="LZ258" s="71"/>
    </row>
    <row r="259" spans="1:338" s="116" customFormat="1" ht="13.5" customHeight="1">
      <c r="A259" s="32">
        <v>1</v>
      </c>
      <c r="B259" s="286" t="s">
        <v>724</v>
      </c>
      <c r="C259" s="287" t="s">
        <v>738</v>
      </c>
      <c r="D259" s="285">
        <v>1</v>
      </c>
      <c r="E259" s="285">
        <v>4</v>
      </c>
      <c r="F259" s="285">
        <v>7</v>
      </c>
      <c r="G259" s="115"/>
      <c r="H259" s="285" t="s">
        <v>739</v>
      </c>
      <c r="I259" s="117"/>
      <c r="J259" s="285"/>
      <c r="K259" s="290" t="s">
        <v>740</v>
      </c>
      <c r="L259" s="285"/>
      <c r="M259" s="285"/>
      <c r="N259" s="285"/>
      <c r="O259" s="285"/>
      <c r="P259" s="289">
        <v>975</v>
      </c>
      <c r="Q259" s="285"/>
      <c r="R259" s="289"/>
      <c r="S259" s="290"/>
      <c r="T259" s="285" t="s">
        <v>741</v>
      </c>
      <c r="U259" s="285"/>
      <c r="V259" s="285"/>
      <c r="W259" s="285"/>
      <c r="X259" s="367"/>
      <c r="Y259" s="285"/>
      <c r="Z259" s="367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/>
      <c r="BN259" s="71"/>
      <c r="BO259" s="71"/>
      <c r="BP259" s="71"/>
      <c r="BQ259" s="71"/>
      <c r="BR259" s="71"/>
      <c r="BS259" s="71"/>
      <c r="BT259" s="71"/>
      <c r="BU259" s="71"/>
      <c r="BV259" s="71"/>
      <c r="BW259" s="71"/>
      <c r="BX259" s="71"/>
      <c r="BY259" s="71"/>
      <c r="BZ259" s="71"/>
      <c r="CA259" s="71"/>
      <c r="CB259" s="71"/>
      <c r="CC259" s="71"/>
      <c r="CD259" s="71"/>
      <c r="CE259" s="71"/>
      <c r="CF259" s="71"/>
      <c r="CG259" s="71"/>
      <c r="CH259" s="71"/>
      <c r="CI259" s="71"/>
      <c r="CJ259" s="71"/>
      <c r="CK259" s="71"/>
      <c r="CL259" s="71"/>
      <c r="CM259" s="71"/>
      <c r="CN259" s="71"/>
      <c r="CO259" s="71"/>
      <c r="CP259" s="71"/>
      <c r="CQ259" s="71"/>
      <c r="CR259" s="71"/>
      <c r="CS259" s="71"/>
      <c r="CT259" s="71"/>
      <c r="CU259" s="71"/>
      <c r="CV259" s="71"/>
      <c r="CW259" s="71"/>
      <c r="CX259" s="71"/>
      <c r="CY259" s="71"/>
      <c r="CZ259" s="71"/>
      <c r="DA259" s="71"/>
      <c r="DB259" s="71"/>
      <c r="DC259" s="71"/>
      <c r="DD259" s="71"/>
      <c r="DE259" s="71"/>
      <c r="DF259" s="71"/>
      <c r="DG259" s="71"/>
      <c r="DH259" s="71"/>
      <c r="DI259" s="71"/>
      <c r="DJ259" s="71"/>
      <c r="DK259" s="71"/>
      <c r="DL259" s="71"/>
      <c r="DM259" s="71"/>
      <c r="DN259" s="71"/>
      <c r="DO259" s="71"/>
      <c r="DP259" s="71"/>
      <c r="DQ259" s="71"/>
      <c r="DR259" s="71"/>
      <c r="DS259" s="71"/>
      <c r="DT259" s="71"/>
      <c r="DU259" s="71"/>
      <c r="DV259" s="71"/>
      <c r="DW259" s="71"/>
      <c r="DX259" s="71"/>
      <c r="DY259" s="71"/>
      <c r="DZ259" s="71"/>
      <c r="EA259" s="71"/>
      <c r="EB259" s="71"/>
      <c r="EC259" s="71"/>
      <c r="ED259" s="71"/>
      <c r="EE259" s="71"/>
      <c r="EF259" s="71"/>
      <c r="EG259" s="71"/>
      <c r="EH259" s="71"/>
      <c r="EI259" s="71"/>
      <c r="EJ259" s="71"/>
      <c r="EK259" s="71"/>
      <c r="EL259" s="71"/>
      <c r="EM259" s="71"/>
      <c r="EN259" s="71"/>
      <c r="EO259" s="71"/>
      <c r="EP259" s="71"/>
      <c r="EQ259" s="71"/>
      <c r="ER259" s="71"/>
      <c r="ES259" s="71"/>
      <c r="ET259" s="71"/>
      <c r="EU259" s="71"/>
      <c r="EV259" s="71"/>
      <c r="EW259" s="71"/>
      <c r="EX259" s="71"/>
      <c r="EY259" s="71"/>
      <c r="EZ259" s="71"/>
      <c r="FA259" s="71"/>
      <c r="FB259" s="71"/>
      <c r="FC259" s="71"/>
      <c r="FD259" s="71"/>
      <c r="FE259" s="71"/>
      <c r="FF259" s="71"/>
      <c r="FG259" s="71"/>
      <c r="FH259" s="71"/>
      <c r="FI259" s="71"/>
      <c r="FJ259" s="71"/>
      <c r="FK259" s="71"/>
      <c r="FL259" s="71"/>
      <c r="FM259" s="71"/>
      <c r="FN259" s="71"/>
      <c r="FO259" s="71"/>
      <c r="FP259" s="71"/>
      <c r="FQ259" s="71"/>
      <c r="FR259" s="71"/>
      <c r="FS259" s="71"/>
      <c r="FT259" s="71"/>
      <c r="FU259" s="71"/>
      <c r="FV259" s="71"/>
      <c r="FW259" s="71"/>
      <c r="FX259" s="71"/>
      <c r="FY259" s="71"/>
      <c r="FZ259" s="71"/>
      <c r="GA259" s="71"/>
      <c r="GB259" s="71"/>
      <c r="GC259" s="71"/>
      <c r="GD259" s="71"/>
      <c r="GE259" s="71"/>
      <c r="GF259" s="71"/>
      <c r="GG259" s="71"/>
      <c r="GH259" s="71"/>
      <c r="GI259" s="71"/>
      <c r="GJ259" s="71"/>
      <c r="GK259" s="71"/>
      <c r="GL259" s="71"/>
      <c r="GM259" s="71"/>
      <c r="GN259" s="71"/>
      <c r="GO259" s="71"/>
      <c r="GP259" s="71"/>
      <c r="GQ259" s="71"/>
      <c r="GR259" s="71"/>
      <c r="GS259" s="71"/>
      <c r="GT259" s="71"/>
      <c r="GU259" s="71"/>
      <c r="GV259" s="71"/>
      <c r="GW259" s="71"/>
      <c r="GX259" s="71"/>
      <c r="GY259" s="71"/>
      <c r="GZ259" s="71"/>
      <c r="HA259" s="71"/>
      <c r="HB259" s="71"/>
      <c r="HC259" s="71"/>
      <c r="HD259" s="71"/>
      <c r="HE259" s="71"/>
      <c r="HF259" s="71"/>
      <c r="HG259" s="71"/>
      <c r="HH259" s="71"/>
      <c r="HI259" s="71"/>
      <c r="HJ259" s="71"/>
      <c r="HK259" s="71"/>
      <c r="HL259" s="71"/>
      <c r="HM259" s="71"/>
      <c r="HN259" s="71"/>
      <c r="HO259" s="71"/>
      <c r="HP259" s="71"/>
      <c r="HQ259" s="71"/>
      <c r="HR259" s="71"/>
      <c r="HS259" s="71"/>
      <c r="HT259" s="71"/>
      <c r="HU259" s="71"/>
      <c r="HV259" s="71"/>
      <c r="HW259" s="71"/>
      <c r="HX259" s="71"/>
      <c r="HY259" s="71"/>
      <c r="HZ259" s="71"/>
      <c r="IA259" s="71"/>
      <c r="IB259" s="71"/>
      <c r="IC259" s="71"/>
      <c r="ID259" s="71"/>
      <c r="IE259" s="71"/>
      <c r="IF259" s="71"/>
      <c r="IG259" s="71"/>
      <c r="IH259" s="71"/>
      <c r="II259" s="71"/>
      <c r="IJ259" s="71"/>
      <c r="IK259" s="71"/>
      <c r="IL259" s="71"/>
      <c r="IM259" s="71"/>
      <c r="IN259" s="71"/>
      <c r="IO259" s="71"/>
      <c r="IP259" s="71"/>
      <c r="IQ259" s="71"/>
      <c r="IR259" s="71"/>
      <c r="IS259" s="71"/>
      <c r="IT259" s="71"/>
      <c r="IU259" s="71"/>
      <c r="IV259" s="71"/>
      <c r="IW259" s="71"/>
      <c r="IX259" s="71"/>
      <c r="IY259" s="71"/>
      <c r="IZ259" s="71"/>
      <c r="JA259" s="71"/>
      <c r="JB259" s="71"/>
      <c r="JC259" s="71"/>
      <c r="JD259" s="71"/>
      <c r="JE259" s="71"/>
      <c r="JF259" s="71"/>
      <c r="JG259" s="71"/>
      <c r="JH259" s="71"/>
      <c r="JI259" s="71"/>
      <c r="JJ259" s="71"/>
      <c r="JK259" s="71"/>
      <c r="JL259" s="71"/>
      <c r="JM259" s="71"/>
      <c r="JN259" s="71"/>
      <c r="JO259" s="71"/>
      <c r="JP259" s="71"/>
      <c r="JQ259" s="71"/>
      <c r="JR259" s="71"/>
      <c r="JS259" s="71"/>
      <c r="JT259" s="71"/>
      <c r="JU259" s="71"/>
      <c r="JV259" s="71"/>
      <c r="JW259" s="71"/>
      <c r="JX259" s="71"/>
      <c r="JY259" s="71"/>
      <c r="JZ259" s="71"/>
      <c r="KA259" s="71"/>
      <c r="KB259" s="71"/>
      <c r="KC259" s="71"/>
      <c r="KD259" s="71"/>
      <c r="KE259" s="71"/>
      <c r="KF259" s="71"/>
      <c r="KG259" s="71"/>
      <c r="KH259" s="71"/>
      <c r="KI259" s="71"/>
      <c r="KJ259" s="71"/>
      <c r="KK259" s="71"/>
      <c r="KL259" s="71"/>
      <c r="KM259" s="71"/>
      <c r="KN259" s="71"/>
      <c r="KO259" s="71"/>
      <c r="KP259" s="71"/>
      <c r="KQ259" s="71"/>
      <c r="KR259" s="71"/>
      <c r="KS259" s="71"/>
      <c r="KT259" s="71"/>
      <c r="KU259" s="71"/>
      <c r="KV259" s="71"/>
      <c r="KW259" s="71"/>
      <c r="KX259" s="71"/>
      <c r="KY259" s="71"/>
      <c r="KZ259" s="71"/>
      <c r="LA259" s="71"/>
      <c r="LB259" s="71"/>
      <c r="LC259" s="71"/>
      <c r="LD259" s="71"/>
      <c r="LE259" s="71"/>
      <c r="LF259" s="71"/>
      <c r="LG259" s="71"/>
      <c r="LH259" s="71"/>
      <c r="LI259" s="71"/>
      <c r="LJ259" s="71"/>
      <c r="LK259" s="71"/>
      <c r="LL259" s="71"/>
      <c r="LM259" s="71"/>
      <c r="LN259" s="71"/>
      <c r="LO259" s="71"/>
      <c r="LP259" s="71"/>
      <c r="LQ259" s="71"/>
      <c r="LR259" s="71"/>
      <c r="LS259" s="71"/>
      <c r="LT259" s="71"/>
      <c r="LU259" s="71"/>
      <c r="LV259" s="71"/>
      <c r="LW259" s="71"/>
      <c r="LX259" s="71"/>
      <c r="LY259" s="71"/>
      <c r="LZ259" s="71"/>
    </row>
    <row r="260" spans="1:338" s="116" customFormat="1" ht="12.75" customHeight="1">
      <c r="A260" s="32">
        <v>1</v>
      </c>
      <c r="B260" s="286" t="s">
        <v>724</v>
      </c>
      <c r="C260" s="287" t="s">
        <v>742</v>
      </c>
      <c r="D260" s="285">
        <v>1</v>
      </c>
      <c r="E260" s="285">
        <v>4</v>
      </c>
      <c r="F260" s="285">
        <v>7</v>
      </c>
      <c r="G260" s="115"/>
      <c r="H260" s="285" t="s">
        <v>743</v>
      </c>
      <c r="I260" s="117"/>
      <c r="J260" s="285"/>
      <c r="K260" s="290" t="s">
        <v>740</v>
      </c>
      <c r="L260" s="285"/>
      <c r="M260" s="285"/>
      <c r="N260" s="285"/>
      <c r="O260" s="285"/>
      <c r="P260" s="289">
        <v>988.88</v>
      </c>
      <c r="Q260" s="285"/>
      <c r="R260" s="289"/>
      <c r="S260" s="290"/>
      <c r="T260" s="285" t="s">
        <v>744</v>
      </c>
      <c r="U260" s="285"/>
      <c r="V260" s="285"/>
      <c r="W260" s="285"/>
      <c r="X260" s="367"/>
      <c r="Y260" s="285"/>
      <c r="Z260" s="367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  <c r="BM260" s="71"/>
      <c r="BN260" s="71"/>
      <c r="BO260" s="71"/>
      <c r="BP260" s="71"/>
      <c r="BQ260" s="71"/>
      <c r="BR260" s="71"/>
      <c r="BS260" s="71"/>
      <c r="BT260" s="71"/>
      <c r="BU260" s="71"/>
      <c r="BV260" s="71"/>
      <c r="BW260" s="71"/>
      <c r="BX260" s="71"/>
      <c r="BY260" s="71"/>
      <c r="BZ260" s="71"/>
      <c r="CA260" s="71"/>
      <c r="CB260" s="71"/>
      <c r="CC260" s="71"/>
      <c r="CD260" s="71"/>
      <c r="CE260" s="71"/>
      <c r="CF260" s="71"/>
      <c r="CG260" s="71"/>
      <c r="CH260" s="71"/>
      <c r="CI260" s="71"/>
      <c r="CJ260" s="71"/>
      <c r="CK260" s="71"/>
      <c r="CL260" s="71"/>
      <c r="CM260" s="71"/>
      <c r="CN260" s="71"/>
      <c r="CO260" s="71"/>
      <c r="CP260" s="71"/>
      <c r="CQ260" s="71"/>
      <c r="CR260" s="71"/>
      <c r="CS260" s="71"/>
      <c r="CT260" s="71"/>
      <c r="CU260" s="71"/>
      <c r="CV260" s="71"/>
      <c r="CW260" s="71"/>
      <c r="CX260" s="71"/>
      <c r="CY260" s="71"/>
      <c r="CZ260" s="71"/>
      <c r="DA260" s="71"/>
      <c r="DB260" s="71"/>
      <c r="DC260" s="71"/>
      <c r="DD260" s="71"/>
      <c r="DE260" s="71"/>
      <c r="DF260" s="71"/>
      <c r="DG260" s="71"/>
      <c r="DH260" s="71"/>
      <c r="DI260" s="71"/>
      <c r="DJ260" s="71"/>
      <c r="DK260" s="71"/>
      <c r="DL260" s="71"/>
      <c r="DM260" s="71"/>
      <c r="DN260" s="71"/>
      <c r="DO260" s="71"/>
      <c r="DP260" s="71"/>
      <c r="DQ260" s="71"/>
      <c r="DR260" s="71"/>
      <c r="DS260" s="71"/>
      <c r="DT260" s="71"/>
      <c r="DU260" s="71"/>
      <c r="DV260" s="71"/>
      <c r="DW260" s="71"/>
      <c r="DX260" s="71"/>
      <c r="DY260" s="71"/>
      <c r="DZ260" s="71"/>
      <c r="EA260" s="71"/>
      <c r="EB260" s="71"/>
      <c r="EC260" s="71"/>
      <c r="ED260" s="71"/>
      <c r="EE260" s="71"/>
      <c r="EF260" s="71"/>
      <c r="EG260" s="71"/>
      <c r="EH260" s="71"/>
      <c r="EI260" s="71"/>
      <c r="EJ260" s="71"/>
      <c r="EK260" s="71"/>
      <c r="EL260" s="71"/>
      <c r="EM260" s="71"/>
      <c r="EN260" s="71"/>
      <c r="EO260" s="71"/>
      <c r="EP260" s="71"/>
      <c r="EQ260" s="71"/>
      <c r="ER260" s="71"/>
      <c r="ES260" s="71"/>
      <c r="ET260" s="71"/>
      <c r="EU260" s="71"/>
      <c r="EV260" s="71"/>
      <c r="EW260" s="71"/>
      <c r="EX260" s="71"/>
      <c r="EY260" s="71"/>
      <c r="EZ260" s="71"/>
      <c r="FA260" s="71"/>
      <c r="FB260" s="71"/>
      <c r="FC260" s="71"/>
      <c r="FD260" s="71"/>
      <c r="FE260" s="71"/>
      <c r="FF260" s="71"/>
      <c r="FG260" s="71"/>
      <c r="FH260" s="71"/>
      <c r="FI260" s="71"/>
      <c r="FJ260" s="71"/>
      <c r="FK260" s="71"/>
      <c r="FL260" s="71"/>
      <c r="FM260" s="71"/>
      <c r="FN260" s="71"/>
      <c r="FO260" s="71"/>
      <c r="FP260" s="71"/>
      <c r="FQ260" s="71"/>
      <c r="FR260" s="71"/>
      <c r="FS260" s="71"/>
      <c r="FT260" s="71"/>
      <c r="FU260" s="71"/>
      <c r="FV260" s="71"/>
      <c r="FW260" s="71"/>
      <c r="FX260" s="71"/>
      <c r="FY260" s="71"/>
      <c r="FZ260" s="71"/>
      <c r="GA260" s="71"/>
      <c r="GB260" s="71"/>
      <c r="GC260" s="71"/>
      <c r="GD260" s="71"/>
      <c r="GE260" s="71"/>
      <c r="GF260" s="71"/>
      <c r="GG260" s="71"/>
      <c r="GH260" s="71"/>
      <c r="GI260" s="71"/>
      <c r="GJ260" s="71"/>
      <c r="GK260" s="71"/>
      <c r="GL260" s="71"/>
      <c r="GM260" s="71"/>
      <c r="GN260" s="71"/>
      <c r="GO260" s="71"/>
      <c r="GP260" s="71"/>
      <c r="GQ260" s="71"/>
      <c r="GR260" s="71"/>
      <c r="GS260" s="71"/>
      <c r="GT260" s="71"/>
      <c r="GU260" s="71"/>
      <c r="GV260" s="71"/>
      <c r="GW260" s="71"/>
      <c r="GX260" s="71"/>
      <c r="GY260" s="71"/>
      <c r="GZ260" s="71"/>
      <c r="HA260" s="71"/>
      <c r="HB260" s="71"/>
      <c r="HC260" s="71"/>
      <c r="HD260" s="71"/>
      <c r="HE260" s="71"/>
      <c r="HF260" s="71"/>
      <c r="HG260" s="71"/>
      <c r="HH260" s="71"/>
      <c r="HI260" s="71"/>
      <c r="HJ260" s="71"/>
      <c r="HK260" s="71"/>
      <c r="HL260" s="71"/>
      <c r="HM260" s="71"/>
      <c r="HN260" s="71"/>
      <c r="HO260" s="71"/>
      <c r="HP260" s="71"/>
      <c r="HQ260" s="71"/>
      <c r="HR260" s="71"/>
      <c r="HS260" s="71"/>
      <c r="HT260" s="71"/>
      <c r="HU260" s="71"/>
      <c r="HV260" s="71"/>
      <c r="HW260" s="71"/>
      <c r="HX260" s="71"/>
      <c r="HY260" s="71"/>
      <c r="HZ260" s="71"/>
      <c r="IA260" s="71"/>
      <c r="IB260" s="71"/>
      <c r="IC260" s="71"/>
      <c r="ID260" s="71"/>
      <c r="IE260" s="71"/>
      <c r="IF260" s="71"/>
      <c r="IG260" s="71"/>
      <c r="IH260" s="71"/>
      <c r="II260" s="71"/>
      <c r="IJ260" s="71"/>
      <c r="IK260" s="71"/>
      <c r="IL260" s="71"/>
      <c r="IM260" s="71"/>
      <c r="IN260" s="71"/>
      <c r="IO260" s="71"/>
      <c r="IP260" s="71"/>
      <c r="IQ260" s="71"/>
      <c r="IR260" s="71"/>
      <c r="IS260" s="71"/>
      <c r="IT260" s="71"/>
      <c r="IU260" s="71"/>
      <c r="IV260" s="71"/>
      <c r="IW260" s="71"/>
      <c r="IX260" s="71"/>
      <c r="IY260" s="71"/>
      <c r="IZ260" s="71"/>
      <c r="JA260" s="71"/>
      <c r="JB260" s="71"/>
      <c r="JC260" s="71"/>
      <c r="JD260" s="71"/>
      <c r="JE260" s="71"/>
      <c r="JF260" s="71"/>
      <c r="JG260" s="71"/>
      <c r="JH260" s="71"/>
      <c r="JI260" s="71"/>
      <c r="JJ260" s="71"/>
      <c r="JK260" s="71"/>
      <c r="JL260" s="71"/>
      <c r="JM260" s="71"/>
      <c r="JN260" s="71"/>
      <c r="JO260" s="71"/>
      <c r="JP260" s="71"/>
      <c r="JQ260" s="71"/>
      <c r="JR260" s="71"/>
      <c r="JS260" s="71"/>
      <c r="JT260" s="71"/>
      <c r="JU260" s="71"/>
      <c r="JV260" s="71"/>
      <c r="JW260" s="71"/>
      <c r="JX260" s="71"/>
      <c r="JY260" s="71"/>
      <c r="JZ260" s="71"/>
      <c r="KA260" s="71"/>
      <c r="KB260" s="71"/>
      <c r="KC260" s="71"/>
      <c r="KD260" s="71"/>
      <c r="KE260" s="71"/>
      <c r="KF260" s="71"/>
      <c r="KG260" s="71"/>
      <c r="KH260" s="71"/>
      <c r="KI260" s="71"/>
      <c r="KJ260" s="71"/>
      <c r="KK260" s="71"/>
      <c r="KL260" s="71"/>
      <c r="KM260" s="71"/>
      <c r="KN260" s="71"/>
      <c r="KO260" s="71"/>
      <c r="KP260" s="71"/>
      <c r="KQ260" s="71"/>
      <c r="KR260" s="71"/>
      <c r="KS260" s="71"/>
      <c r="KT260" s="71"/>
      <c r="KU260" s="71"/>
      <c r="KV260" s="71"/>
      <c r="KW260" s="71"/>
      <c r="KX260" s="71"/>
      <c r="KY260" s="71"/>
      <c r="KZ260" s="71"/>
      <c r="LA260" s="71"/>
      <c r="LB260" s="71"/>
      <c r="LC260" s="71"/>
      <c r="LD260" s="71"/>
      <c r="LE260" s="71"/>
      <c r="LF260" s="71"/>
      <c r="LG260" s="71"/>
      <c r="LH260" s="71"/>
      <c r="LI260" s="71"/>
      <c r="LJ260" s="71"/>
      <c r="LK260" s="71"/>
      <c r="LL260" s="71"/>
      <c r="LM260" s="71"/>
      <c r="LN260" s="71"/>
      <c r="LO260" s="71"/>
      <c r="LP260" s="71"/>
      <c r="LQ260" s="71"/>
      <c r="LR260" s="71"/>
      <c r="LS260" s="71"/>
      <c r="LT260" s="71"/>
      <c r="LU260" s="71"/>
      <c r="LV260" s="71"/>
      <c r="LW260" s="71"/>
      <c r="LX260" s="71"/>
      <c r="LY260" s="71"/>
      <c r="LZ260" s="71"/>
    </row>
    <row r="261" spans="1:338" s="157" customFormat="1" ht="12.75" customHeight="1">
      <c r="A261" s="32">
        <v>1</v>
      </c>
      <c r="B261" s="286" t="s">
        <v>724</v>
      </c>
      <c r="C261" s="287" t="s">
        <v>745</v>
      </c>
      <c r="D261" s="285">
        <v>1</v>
      </c>
      <c r="E261" s="285">
        <v>4</v>
      </c>
      <c r="F261" s="285">
        <v>7</v>
      </c>
      <c r="G261" s="115"/>
      <c r="H261" s="285" t="s">
        <v>746</v>
      </c>
      <c r="I261" s="117"/>
      <c r="J261" s="285"/>
      <c r="K261" s="290" t="s">
        <v>747</v>
      </c>
      <c r="L261" s="285"/>
      <c r="M261" s="285"/>
      <c r="N261" s="285"/>
      <c r="O261" s="285"/>
      <c r="P261" s="289">
        <v>986.9</v>
      </c>
      <c r="Q261" s="285"/>
      <c r="R261" s="289"/>
      <c r="S261" s="290"/>
      <c r="T261" s="285" t="s">
        <v>748</v>
      </c>
      <c r="U261" s="285"/>
      <c r="V261" s="285"/>
      <c r="W261" s="285"/>
      <c r="X261" s="367"/>
      <c r="Y261" s="285"/>
      <c r="Z261" s="367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1"/>
      <c r="BN261" s="71"/>
      <c r="BO261" s="71"/>
      <c r="BP261" s="71"/>
      <c r="BQ261" s="71"/>
      <c r="BR261" s="71"/>
      <c r="BS261" s="71"/>
      <c r="BT261" s="71"/>
      <c r="BU261" s="71"/>
      <c r="BV261" s="71"/>
      <c r="BW261" s="71"/>
      <c r="BX261" s="71"/>
      <c r="BY261" s="71"/>
      <c r="BZ261" s="71"/>
      <c r="CA261" s="71"/>
      <c r="CB261" s="71"/>
      <c r="CC261" s="71"/>
      <c r="CD261" s="71"/>
      <c r="CE261" s="71"/>
      <c r="CF261" s="71"/>
      <c r="CG261" s="71"/>
      <c r="CH261" s="71"/>
      <c r="CI261" s="71"/>
      <c r="CJ261" s="71"/>
      <c r="CK261" s="71"/>
      <c r="CL261" s="71"/>
      <c r="CM261" s="71"/>
      <c r="CN261" s="71"/>
      <c r="CO261" s="71"/>
      <c r="CP261" s="71"/>
      <c r="CQ261" s="71"/>
      <c r="CR261" s="71"/>
      <c r="CS261" s="71"/>
      <c r="CT261" s="71"/>
      <c r="CU261" s="71"/>
      <c r="CV261" s="71"/>
      <c r="CW261" s="71"/>
      <c r="CX261" s="71"/>
      <c r="CY261" s="71"/>
      <c r="CZ261" s="71"/>
      <c r="DA261" s="71"/>
      <c r="DB261" s="71"/>
      <c r="DC261" s="71"/>
      <c r="DD261" s="71"/>
      <c r="DE261" s="71"/>
      <c r="DF261" s="71"/>
      <c r="DG261" s="71"/>
      <c r="DH261" s="71"/>
      <c r="DI261" s="71"/>
      <c r="DJ261" s="71"/>
      <c r="DK261" s="71"/>
      <c r="DL261" s="71"/>
      <c r="DM261" s="71"/>
      <c r="DN261" s="71"/>
      <c r="DO261" s="71"/>
      <c r="DP261" s="71"/>
      <c r="DQ261" s="71"/>
      <c r="DR261" s="71"/>
      <c r="DS261" s="71"/>
      <c r="DT261" s="71"/>
      <c r="DU261" s="71"/>
      <c r="DV261" s="71"/>
      <c r="DW261" s="71"/>
      <c r="DX261" s="71"/>
      <c r="DY261" s="71"/>
      <c r="DZ261" s="71"/>
      <c r="EA261" s="71"/>
      <c r="EB261" s="71"/>
      <c r="EC261" s="71"/>
      <c r="ED261" s="71"/>
      <c r="EE261" s="71"/>
      <c r="EF261" s="71"/>
      <c r="EG261" s="71"/>
      <c r="EH261" s="71"/>
      <c r="EI261" s="71"/>
      <c r="EJ261" s="71"/>
      <c r="EK261" s="71"/>
      <c r="EL261" s="71"/>
      <c r="EM261" s="71"/>
      <c r="EN261" s="71"/>
      <c r="EO261" s="71"/>
      <c r="EP261" s="71"/>
      <c r="EQ261" s="71"/>
      <c r="ER261" s="71"/>
      <c r="ES261" s="71"/>
      <c r="ET261" s="71"/>
      <c r="EU261" s="71"/>
      <c r="EV261" s="71"/>
      <c r="EW261" s="71"/>
      <c r="EX261" s="71"/>
      <c r="EY261" s="71"/>
      <c r="EZ261" s="71"/>
      <c r="FA261" s="71"/>
      <c r="FB261" s="71"/>
      <c r="FC261" s="71"/>
      <c r="FD261" s="71"/>
      <c r="FE261" s="71"/>
      <c r="FF261" s="71"/>
      <c r="FG261" s="71"/>
      <c r="FH261" s="71"/>
      <c r="FI261" s="71"/>
      <c r="FJ261" s="71"/>
      <c r="FK261" s="71"/>
      <c r="FL261" s="71"/>
      <c r="FM261" s="71"/>
      <c r="FN261" s="71"/>
      <c r="FO261" s="71"/>
      <c r="FP261" s="71"/>
      <c r="FQ261" s="71"/>
      <c r="FR261" s="71"/>
      <c r="FS261" s="71"/>
      <c r="FT261" s="71"/>
      <c r="FU261" s="71"/>
      <c r="FV261" s="71"/>
      <c r="FW261" s="71"/>
      <c r="FX261" s="71"/>
      <c r="FY261" s="71"/>
      <c r="FZ261" s="71"/>
      <c r="GA261" s="71"/>
      <c r="GB261" s="71"/>
      <c r="GC261" s="71"/>
      <c r="GD261" s="71"/>
      <c r="GE261" s="71"/>
      <c r="GF261" s="71"/>
      <c r="GG261" s="71"/>
      <c r="GH261" s="71"/>
      <c r="GI261" s="71"/>
      <c r="GJ261" s="71"/>
      <c r="GK261" s="71"/>
      <c r="GL261" s="71"/>
      <c r="GM261" s="71"/>
      <c r="GN261" s="71"/>
      <c r="GO261" s="71"/>
      <c r="GP261" s="71"/>
      <c r="GQ261" s="71"/>
      <c r="GR261" s="71"/>
      <c r="GS261" s="71"/>
      <c r="GT261" s="71"/>
      <c r="GU261" s="71"/>
      <c r="GV261" s="71"/>
      <c r="GW261" s="71"/>
      <c r="GX261" s="71"/>
      <c r="GY261" s="71"/>
      <c r="GZ261" s="71"/>
      <c r="HA261" s="71"/>
      <c r="HB261" s="71"/>
      <c r="HC261" s="71"/>
      <c r="HD261" s="71"/>
      <c r="HE261" s="71"/>
      <c r="HF261" s="71"/>
      <c r="HG261" s="71"/>
      <c r="HH261" s="71"/>
      <c r="HI261" s="71"/>
      <c r="HJ261" s="71"/>
      <c r="HK261" s="71"/>
      <c r="HL261" s="71"/>
      <c r="HM261" s="71"/>
      <c r="HN261" s="71"/>
      <c r="HO261" s="71"/>
      <c r="HP261" s="71"/>
      <c r="HQ261" s="71"/>
      <c r="HR261" s="71"/>
      <c r="HS261" s="71"/>
      <c r="HT261" s="71"/>
      <c r="HU261" s="71"/>
      <c r="HV261" s="71"/>
      <c r="HW261" s="71"/>
      <c r="HX261" s="71"/>
      <c r="HY261" s="71"/>
      <c r="HZ261" s="71"/>
      <c r="IA261" s="71"/>
      <c r="IB261" s="71"/>
      <c r="IC261" s="71"/>
      <c r="ID261" s="71"/>
      <c r="IE261" s="71"/>
      <c r="IF261" s="71"/>
      <c r="IG261" s="71"/>
      <c r="IH261" s="71"/>
      <c r="II261" s="71"/>
      <c r="IJ261" s="71"/>
      <c r="IK261" s="71"/>
      <c r="IL261" s="71"/>
      <c r="IM261" s="71"/>
      <c r="IN261" s="71"/>
      <c r="IO261" s="71"/>
      <c r="IP261" s="71"/>
      <c r="IQ261" s="71"/>
      <c r="IR261" s="71"/>
      <c r="IS261" s="71"/>
      <c r="IT261" s="71"/>
      <c r="IU261" s="71"/>
      <c r="IV261" s="71"/>
      <c r="IW261" s="71"/>
      <c r="IX261" s="71"/>
      <c r="IY261" s="71"/>
      <c r="IZ261" s="71"/>
      <c r="JA261" s="71"/>
      <c r="JB261" s="71"/>
      <c r="JC261" s="71"/>
      <c r="JD261" s="71"/>
      <c r="JE261" s="71"/>
      <c r="JF261" s="71"/>
      <c r="JG261" s="71"/>
      <c r="JH261" s="71"/>
      <c r="JI261" s="71"/>
      <c r="JJ261" s="71"/>
      <c r="JK261" s="71"/>
      <c r="JL261" s="71"/>
      <c r="JM261" s="71"/>
      <c r="JN261" s="71"/>
      <c r="JO261" s="71"/>
      <c r="JP261" s="71"/>
      <c r="JQ261" s="71"/>
      <c r="JR261" s="71"/>
      <c r="JS261" s="71"/>
      <c r="JT261" s="71"/>
      <c r="JU261" s="71"/>
      <c r="JV261" s="71"/>
      <c r="JW261" s="71"/>
      <c r="JX261" s="71"/>
      <c r="JY261" s="71"/>
      <c r="JZ261" s="71"/>
      <c r="KA261" s="71"/>
      <c r="KB261" s="71"/>
      <c r="KC261" s="71"/>
      <c r="KD261" s="71"/>
      <c r="KE261" s="71"/>
      <c r="KF261" s="71"/>
      <c r="KG261" s="71"/>
      <c r="KH261" s="71"/>
      <c r="KI261" s="71"/>
      <c r="KJ261" s="71"/>
      <c r="KK261" s="71"/>
      <c r="KL261" s="71"/>
      <c r="KM261" s="71"/>
      <c r="KN261" s="71"/>
      <c r="KO261" s="71"/>
      <c r="KP261" s="71"/>
      <c r="KQ261" s="71"/>
      <c r="KR261" s="71"/>
      <c r="KS261" s="71"/>
      <c r="KT261" s="71"/>
      <c r="KU261" s="71"/>
      <c r="KV261" s="71"/>
      <c r="KW261" s="71"/>
      <c r="KX261" s="71"/>
      <c r="KY261" s="71"/>
      <c r="KZ261" s="71"/>
      <c r="LA261" s="71"/>
      <c r="LB261" s="71"/>
      <c r="LC261" s="71"/>
      <c r="LD261" s="71"/>
      <c r="LE261" s="71"/>
      <c r="LF261" s="71"/>
      <c r="LG261" s="71"/>
      <c r="LH261" s="71"/>
      <c r="LI261" s="71"/>
      <c r="LJ261" s="71"/>
      <c r="LK261" s="71"/>
      <c r="LL261" s="71"/>
      <c r="LM261" s="71"/>
      <c r="LN261" s="71"/>
      <c r="LO261" s="71"/>
      <c r="LP261" s="71"/>
      <c r="LQ261" s="71"/>
      <c r="LR261" s="71"/>
      <c r="LS261" s="71"/>
      <c r="LT261" s="71"/>
      <c r="LU261" s="71"/>
      <c r="LV261" s="71"/>
      <c r="LW261" s="71"/>
      <c r="LX261" s="71"/>
      <c r="LY261" s="71"/>
      <c r="LZ261" s="71"/>
    </row>
    <row r="262" spans="1:338" s="157" customFormat="1" ht="12.75" customHeight="1">
      <c r="A262" s="32">
        <v>1</v>
      </c>
      <c r="B262" s="286" t="s">
        <v>724</v>
      </c>
      <c r="C262" s="287" t="s">
        <v>749</v>
      </c>
      <c r="D262" s="285">
        <v>2</v>
      </c>
      <c r="E262" s="285">
        <v>4</v>
      </c>
      <c r="F262" s="285">
        <v>7</v>
      </c>
      <c r="G262" s="115"/>
      <c r="H262" s="285" t="s">
        <v>750</v>
      </c>
      <c r="I262" s="117"/>
      <c r="J262" s="285"/>
      <c r="K262" s="290" t="s">
        <v>747</v>
      </c>
      <c r="L262" s="285"/>
      <c r="M262" s="285"/>
      <c r="N262" s="285"/>
      <c r="O262" s="285"/>
      <c r="P262" s="289">
        <v>998.2</v>
      </c>
      <c r="Q262" s="285"/>
      <c r="R262" s="289"/>
      <c r="S262" s="290"/>
      <c r="T262" s="285" t="s">
        <v>752</v>
      </c>
      <c r="U262" s="285"/>
      <c r="V262" s="285"/>
      <c r="W262" s="285"/>
      <c r="X262" s="367"/>
      <c r="Y262" s="285"/>
      <c r="Z262" s="367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  <c r="BI262" s="71"/>
      <c r="BJ262" s="71"/>
      <c r="BK262" s="71"/>
      <c r="BL262" s="71"/>
      <c r="BM262" s="71"/>
      <c r="BN262" s="71"/>
      <c r="BO262" s="71"/>
      <c r="BP262" s="71"/>
      <c r="BQ262" s="71"/>
      <c r="BR262" s="71"/>
      <c r="BS262" s="71"/>
      <c r="BT262" s="71"/>
      <c r="BU262" s="71"/>
      <c r="BV262" s="71"/>
      <c r="BW262" s="71"/>
      <c r="BX262" s="71"/>
      <c r="BY262" s="71"/>
      <c r="BZ262" s="71"/>
      <c r="CA262" s="71"/>
      <c r="CB262" s="71"/>
      <c r="CC262" s="71"/>
      <c r="CD262" s="71"/>
      <c r="CE262" s="71"/>
      <c r="CF262" s="71"/>
      <c r="CG262" s="71"/>
      <c r="CH262" s="71"/>
      <c r="CI262" s="71"/>
      <c r="CJ262" s="71"/>
      <c r="CK262" s="71"/>
      <c r="CL262" s="71"/>
      <c r="CM262" s="71"/>
      <c r="CN262" s="71"/>
      <c r="CO262" s="71"/>
      <c r="CP262" s="71"/>
      <c r="CQ262" s="71"/>
      <c r="CR262" s="71"/>
      <c r="CS262" s="71"/>
      <c r="CT262" s="71"/>
      <c r="CU262" s="71"/>
      <c r="CV262" s="71"/>
      <c r="CW262" s="71"/>
      <c r="CX262" s="71"/>
      <c r="CY262" s="71"/>
      <c r="CZ262" s="71"/>
      <c r="DA262" s="71"/>
      <c r="DB262" s="71"/>
      <c r="DC262" s="71"/>
      <c r="DD262" s="71"/>
      <c r="DE262" s="71"/>
      <c r="DF262" s="71"/>
      <c r="DG262" s="71"/>
      <c r="DH262" s="71"/>
      <c r="DI262" s="71"/>
      <c r="DJ262" s="71"/>
      <c r="DK262" s="71"/>
      <c r="DL262" s="71"/>
      <c r="DM262" s="71"/>
      <c r="DN262" s="71"/>
      <c r="DO262" s="71"/>
      <c r="DP262" s="71"/>
      <c r="DQ262" s="71"/>
      <c r="DR262" s="71"/>
      <c r="DS262" s="71"/>
      <c r="DT262" s="71"/>
      <c r="DU262" s="71"/>
      <c r="DV262" s="71"/>
      <c r="DW262" s="71"/>
      <c r="DX262" s="71"/>
      <c r="DY262" s="71"/>
      <c r="DZ262" s="71"/>
      <c r="EA262" s="71"/>
      <c r="EB262" s="71"/>
      <c r="EC262" s="71"/>
      <c r="ED262" s="71"/>
      <c r="EE262" s="71"/>
      <c r="EF262" s="71"/>
      <c r="EG262" s="71"/>
      <c r="EH262" s="71"/>
      <c r="EI262" s="71"/>
      <c r="EJ262" s="71"/>
      <c r="EK262" s="71"/>
      <c r="EL262" s="71"/>
      <c r="EM262" s="71"/>
      <c r="EN262" s="71"/>
      <c r="EO262" s="71"/>
      <c r="EP262" s="71"/>
      <c r="EQ262" s="71"/>
      <c r="ER262" s="71"/>
      <c r="ES262" s="71"/>
      <c r="ET262" s="71"/>
      <c r="EU262" s="71"/>
      <c r="EV262" s="71"/>
      <c r="EW262" s="71"/>
      <c r="EX262" s="71"/>
      <c r="EY262" s="71"/>
      <c r="EZ262" s="71"/>
      <c r="FA262" s="71"/>
      <c r="FB262" s="71"/>
      <c r="FC262" s="71"/>
      <c r="FD262" s="71"/>
      <c r="FE262" s="71"/>
      <c r="FF262" s="71"/>
      <c r="FG262" s="71"/>
      <c r="FH262" s="71"/>
      <c r="FI262" s="71"/>
      <c r="FJ262" s="71"/>
      <c r="FK262" s="71"/>
      <c r="FL262" s="71"/>
      <c r="FM262" s="71"/>
      <c r="FN262" s="71"/>
      <c r="FO262" s="71"/>
      <c r="FP262" s="71"/>
      <c r="FQ262" s="71"/>
      <c r="FR262" s="71"/>
      <c r="FS262" s="71"/>
      <c r="FT262" s="71"/>
      <c r="FU262" s="71"/>
      <c r="FV262" s="71"/>
      <c r="FW262" s="71"/>
      <c r="FX262" s="71"/>
      <c r="FY262" s="71"/>
      <c r="FZ262" s="71"/>
      <c r="GA262" s="71"/>
      <c r="GB262" s="71"/>
      <c r="GC262" s="71"/>
      <c r="GD262" s="71"/>
      <c r="GE262" s="71"/>
      <c r="GF262" s="71"/>
      <c r="GG262" s="71"/>
      <c r="GH262" s="71"/>
      <c r="GI262" s="71"/>
      <c r="GJ262" s="71"/>
      <c r="GK262" s="71"/>
      <c r="GL262" s="71"/>
      <c r="GM262" s="71"/>
      <c r="GN262" s="71"/>
      <c r="GO262" s="71"/>
      <c r="GP262" s="71"/>
      <c r="GQ262" s="71"/>
      <c r="GR262" s="71"/>
      <c r="GS262" s="71"/>
      <c r="GT262" s="71"/>
      <c r="GU262" s="71"/>
      <c r="GV262" s="71"/>
      <c r="GW262" s="71"/>
      <c r="GX262" s="71"/>
      <c r="GY262" s="71"/>
      <c r="GZ262" s="71"/>
      <c r="HA262" s="71"/>
      <c r="HB262" s="71"/>
      <c r="HC262" s="71"/>
      <c r="HD262" s="71"/>
      <c r="HE262" s="71"/>
      <c r="HF262" s="71"/>
      <c r="HG262" s="71"/>
      <c r="HH262" s="71"/>
      <c r="HI262" s="71"/>
      <c r="HJ262" s="71"/>
      <c r="HK262" s="71"/>
      <c r="HL262" s="71"/>
      <c r="HM262" s="71"/>
      <c r="HN262" s="71"/>
      <c r="HO262" s="71"/>
      <c r="HP262" s="71"/>
      <c r="HQ262" s="71"/>
      <c r="HR262" s="71"/>
      <c r="HS262" s="71"/>
      <c r="HT262" s="71"/>
      <c r="HU262" s="71"/>
      <c r="HV262" s="71"/>
      <c r="HW262" s="71"/>
      <c r="HX262" s="71"/>
      <c r="HY262" s="71"/>
      <c r="HZ262" s="71"/>
      <c r="IA262" s="71"/>
      <c r="IB262" s="71"/>
      <c r="IC262" s="71"/>
      <c r="ID262" s="71"/>
      <c r="IE262" s="71"/>
      <c r="IF262" s="71"/>
      <c r="IG262" s="71"/>
      <c r="IH262" s="71"/>
      <c r="II262" s="71"/>
      <c r="IJ262" s="71"/>
      <c r="IK262" s="71"/>
      <c r="IL262" s="71"/>
      <c r="IM262" s="71"/>
      <c r="IN262" s="71"/>
      <c r="IO262" s="71"/>
      <c r="IP262" s="71"/>
      <c r="IQ262" s="71"/>
      <c r="IR262" s="71"/>
      <c r="IS262" s="71"/>
      <c r="IT262" s="71"/>
      <c r="IU262" s="71"/>
      <c r="IV262" s="71"/>
      <c r="IW262" s="71"/>
      <c r="IX262" s="71"/>
      <c r="IY262" s="71"/>
      <c r="IZ262" s="71"/>
      <c r="JA262" s="71"/>
      <c r="JB262" s="71"/>
      <c r="JC262" s="71"/>
      <c r="JD262" s="71"/>
      <c r="JE262" s="71"/>
      <c r="JF262" s="71"/>
      <c r="JG262" s="71"/>
      <c r="JH262" s="71"/>
      <c r="JI262" s="71"/>
      <c r="JJ262" s="71"/>
      <c r="JK262" s="71"/>
      <c r="JL262" s="71"/>
      <c r="JM262" s="71"/>
      <c r="JN262" s="71"/>
      <c r="JO262" s="71"/>
      <c r="JP262" s="71"/>
      <c r="JQ262" s="71"/>
      <c r="JR262" s="71"/>
      <c r="JS262" s="71"/>
      <c r="JT262" s="71"/>
      <c r="JU262" s="71"/>
      <c r="JV262" s="71"/>
      <c r="JW262" s="71"/>
      <c r="JX262" s="71"/>
      <c r="JY262" s="71"/>
      <c r="JZ262" s="71"/>
      <c r="KA262" s="71"/>
      <c r="KB262" s="71"/>
      <c r="KC262" s="71"/>
      <c r="KD262" s="71"/>
      <c r="KE262" s="71"/>
      <c r="KF262" s="71"/>
      <c r="KG262" s="71"/>
      <c r="KH262" s="71"/>
      <c r="KI262" s="71"/>
      <c r="KJ262" s="71"/>
      <c r="KK262" s="71"/>
      <c r="KL262" s="71"/>
      <c r="KM262" s="71"/>
      <c r="KN262" s="71"/>
      <c r="KO262" s="71"/>
      <c r="KP262" s="71"/>
      <c r="KQ262" s="71"/>
      <c r="KR262" s="71"/>
      <c r="KS262" s="71"/>
      <c r="KT262" s="71"/>
      <c r="KU262" s="71"/>
      <c r="KV262" s="71"/>
      <c r="KW262" s="71"/>
      <c r="KX262" s="71"/>
      <c r="KY262" s="71"/>
      <c r="KZ262" s="71"/>
      <c r="LA262" s="71"/>
      <c r="LB262" s="71"/>
      <c r="LC262" s="71"/>
      <c r="LD262" s="71"/>
      <c r="LE262" s="71"/>
      <c r="LF262" s="71"/>
      <c r="LG262" s="71"/>
      <c r="LH262" s="71"/>
      <c r="LI262" s="71"/>
      <c r="LJ262" s="71"/>
      <c r="LK262" s="71"/>
      <c r="LL262" s="71"/>
      <c r="LM262" s="71"/>
      <c r="LN262" s="71"/>
      <c r="LO262" s="71"/>
      <c r="LP262" s="71"/>
      <c r="LQ262" s="71"/>
      <c r="LR262" s="71"/>
      <c r="LS262" s="71"/>
      <c r="LT262" s="71"/>
      <c r="LU262" s="71"/>
      <c r="LV262" s="71"/>
      <c r="LW262" s="71"/>
      <c r="LX262" s="71"/>
      <c r="LY262" s="71"/>
      <c r="LZ262" s="71"/>
    </row>
    <row r="263" spans="1:338" s="116" customFormat="1" ht="12.75" customHeight="1">
      <c r="A263" s="32">
        <v>1</v>
      </c>
      <c r="B263" s="286" t="s">
        <v>724</v>
      </c>
      <c r="C263" s="287" t="s">
        <v>753</v>
      </c>
      <c r="D263" s="285">
        <v>1</v>
      </c>
      <c r="E263" s="285">
        <v>4</v>
      </c>
      <c r="F263" s="285">
        <v>7</v>
      </c>
      <c r="G263" s="115"/>
      <c r="H263" s="285" t="s">
        <v>754</v>
      </c>
      <c r="I263" s="117"/>
      <c r="J263" s="285"/>
      <c r="K263" s="290" t="s">
        <v>755</v>
      </c>
      <c r="L263" s="285"/>
      <c r="M263" s="285"/>
      <c r="N263" s="285"/>
      <c r="O263" s="285"/>
      <c r="P263" s="289">
        <v>358.5</v>
      </c>
      <c r="Q263" s="285"/>
      <c r="R263" s="289"/>
      <c r="S263" s="290"/>
      <c r="T263" s="285" t="s">
        <v>756</v>
      </c>
      <c r="U263" s="285"/>
      <c r="V263" s="285"/>
      <c r="W263" s="285"/>
      <c r="X263" s="367"/>
      <c r="Y263" s="285"/>
      <c r="Z263" s="367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  <c r="BM263" s="71"/>
      <c r="BN263" s="71"/>
      <c r="BO263" s="71"/>
      <c r="BP263" s="71"/>
      <c r="BQ263" s="71"/>
      <c r="BR263" s="71"/>
      <c r="BS263" s="71"/>
      <c r="BT263" s="71"/>
      <c r="BU263" s="71"/>
      <c r="BV263" s="71"/>
      <c r="BW263" s="71"/>
      <c r="BX263" s="71"/>
      <c r="BY263" s="71"/>
      <c r="BZ263" s="71"/>
      <c r="CA263" s="71"/>
      <c r="CB263" s="71"/>
      <c r="CC263" s="71"/>
      <c r="CD263" s="71"/>
      <c r="CE263" s="71"/>
      <c r="CF263" s="71"/>
      <c r="CG263" s="71"/>
      <c r="CH263" s="71"/>
      <c r="CI263" s="71"/>
      <c r="CJ263" s="71"/>
      <c r="CK263" s="71"/>
      <c r="CL263" s="71"/>
      <c r="CM263" s="71"/>
      <c r="CN263" s="71"/>
      <c r="CO263" s="71"/>
      <c r="CP263" s="71"/>
      <c r="CQ263" s="71"/>
      <c r="CR263" s="71"/>
      <c r="CS263" s="71"/>
      <c r="CT263" s="71"/>
      <c r="CU263" s="71"/>
      <c r="CV263" s="71"/>
      <c r="CW263" s="71"/>
      <c r="CX263" s="71"/>
      <c r="CY263" s="71"/>
      <c r="CZ263" s="71"/>
      <c r="DA263" s="71"/>
      <c r="DB263" s="71"/>
      <c r="DC263" s="71"/>
      <c r="DD263" s="71"/>
      <c r="DE263" s="71"/>
      <c r="DF263" s="71"/>
      <c r="DG263" s="71"/>
      <c r="DH263" s="71"/>
      <c r="DI263" s="71"/>
      <c r="DJ263" s="71"/>
      <c r="DK263" s="71"/>
      <c r="DL263" s="71"/>
      <c r="DM263" s="71"/>
      <c r="DN263" s="71"/>
      <c r="DO263" s="71"/>
      <c r="DP263" s="71"/>
      <c r="DQ263" s="71"/>
      <c r="DR263" s="71"/>
      <c r="DS263" s="71"/>
      <c r="DT263" s="71"/>
      <c r="DU263" s="71"/>
      <c r="DV263" s="71"/>
      <c r="DW263" s="71"/>
      <c r="DX263" s="71"/>
      <c r="DY263" s="71"/>
      <c r="DZ263" s="71"/>
      <c r="EA263" s="71"/>
      <c r="EB263" s="71"/>
      <c r="EC263" s="71"/>
      <c r="ED263" s="71"/>
      <c r="EE263" s="71"/>
      <c r="EF263" s="71"/>
      <c r="EG263" s="71"/>
      <c r="EH263" s="71"/>
      <c r="EI263" s="71"/>
      <c r="EJ263" s="71"/>
      <c r="EK263" s="71"/>
      <c r="EL263" s="71"/>
      <c r="EM263" s="71"/>
      <c r="EN263" s="71"/>
      <c r="EO263" s="71"/>
      <c r="EP263" s="71"/>
      <c r="EQ263" s="71"/>
      <c r="ER263" s="71"/>
      <c r="ES263" s="71"/>
      <c r="ET263" s="71"/>
      <c r="EU263" s="71"/>
      <c r="EV263" s="71"/>
      <c r="EW263" s="71"/>
      <c r="EX263" s="71"/>
      <c r="EY263" s="71"/>
      <c r="EZ263" s="71"/>
      <c r="FA263" s="71"/>
      <c r="FB263" s="71"/>
      <c r="FC263" s="71"/>
      <c r="FD263" s="71"/>
      <c r="FE263" s="71"/>
      <c r="FF263" s="71"/>
      <c r="FG263" s="71"/>
      <c r="FH263" s="71"/>
      <c r="FI263" s="71"/>
      <c r="FJ263" s="71"/>
      <c r="FK263" s="71"/>
      <c r="FL263" s="71"/>
      <c r="FM263" s="71"/>
      <c r="FN263" s="71"/>
      <c r="FO263" s="71"/>
      <c r="FP263" s="71"/>
      <c r="FQ263" s="71"/>
      <c r="FR263" s="71"/>
      <c r="FS263" s="71"/>
      <c r="FT263" s="71"/>
      <c r="FU263" s="71"/>
      <c r="FV263" s="71"/>
      <c r="FW263" s="71"/>
      <c r="FX263" s="71"/>
      <c r="FY263" s="71"/>
      <c r="FZ263" s="71"/>
      <c r="GA263" s="71"/>
      <c r="GB263" s="71"/>
      <c r="GC263" s="71"/>
      <c r="GD263" s="71"/>
      <c r="GE263" s="71"/>
      <c r="GF263" s="71"/>
      <c r="GG263" s="71"/>
      <c r="GH263" s="71"/>
      <c r="GI263" s="71"/>
      <c r="GJ263" s="71"/>
      <c r="GK263" s="71"/>
      <c r="GL263" s="71"/>
      <c r="GM263" s="71"/>
      <c r="GN263" s="71"/>
      <c r="GO263" s="71"/>
      <c r="GP263" s="71"/>
      <c r="GQ263" s="71"/>
      <c r="GR263" s="71"/>
      <c r="GS263" s="71"/>
      <c r="GT263" s="71"/>
      <c r="GU263" s="71"/>
      <c r="GV263" s="71"/>
      <c r="GW263" s="71"/>
      <c r="GX263" s="71"/>
      <c r="GY263" s="71"/>
      <c r="GZ263" s="71"/>
      <c r="HA263" s="71"/>
      <c r="HB263" s="71"/>
      <c r="HC263" s="71"/>
      <c r="HD263" s="71"/>
      <c r="HE263" s="71"/>
      <c r="HF263" s="71"/>
      <c r="HG263" s="71"/>
      <c r="HH263" s="71"/>
      <c r="HI263" s="71"/>
      <c r="HJ263" s="71"/>
      <c r="HK263" s="71"/>
      <c r="HL263" s="71"/>
      <c r="HM263" s="71"/>
      <c r="HN263" s="71"/>
      <c r="HO263" s="71"/>
      <c r="HP263" s="71"/>
      <c r="HQ263" s="71"/>
      <c r="HR263" s="71"/>
      <c r="HS263" s="71"/>
      <c r="HT263" s="71"/>
      <c r="HU263" s="71"/>
      <c r="HV263" s="71"/>
      <c r="HW263" s="71"/>
      <c r="HX263" s="71"/>
      <c r="HY263" s="71"/>
      <c r="HZ263" s="71"/>
      <c r="IA263" s="71"/>
      <c r="IB263" s="71"/>
      <c r="IC263" s="71"/>
      <c r="ID263" s="71"/>
      <c r="IE263" s="71"/>
      <c r="IF263" s="71"/>
      <c r="IG263" s="71"/>
      <c r="IH263" s="71"/>
      <c r="II263" s="71"/>
      <c r="IJ263" s="71"/>
      <c r="IK263" s="71"/>
      <c r="IL263" s="71"/>
      <c r="IM263" s="71"/>
      <c r="IN263" s="71"/>
      <c r="IO263" s="71"/>
      <c r="IP263" s="71"/>
      <c r="IQ263" s="71"/>
      <c r="IR263" s="71"/>
      <c r="IS263" s="71"/>
      <c r="IT263" s="71"/>
      <c r="IU263" s="71"/>
      <c r="IV263" s="71"/>
      <c r="IW263" s="71"/>
      <c r="IX263" s="71"/>
      <c r="IY263" s="71"/>
      <c r="IZ263" s="71"/>
      <c r="JA263" s="71"/>
      <c r="JB263" s="71"/>
      <c r="JC263" s="71"/>
      <c r="JD263" s="71"/>
      <c r="JE263" s="71"/>
      <c r="JF263" s="71"/>
      <c r="JG263" s="71"/>
      <c r="JH263" s="71"/>
      <c r="JI263" s="71"/>
      <c r="JJ263" s="71"/>
      <c r="JK263" s="71"/>
      <c r="JL263" s="71"/>
      <c r="JM263" s="71"/>
      <c r="JN263" s="71"/>
      <c r="JO263" s="71"/>
      <c r="JP263" s="71"/>
      <c r="JQ263" s="71"/>
      <c r="JR263" s="71"/>
      <c r="JS263" s="71"/>
      <c r="JT263" s="71"/>
      <c r="JU263" s="71"/>
      <c r="JV263" s="71"/>
      <c r="JW263" s="71"/>
      <c r="JX263" s="71"/>
      <c r="JY263" s="71"/>
      <c r="JZ263" s="71"/>
      <c r="KA263" s="71"/>
      <c r="KB263" s="71"/>
      <c r="KC263" s="71"/>
      <c r="KD263" s="71"/>
      <c r="KE263" s="71"/>
      <c r="KF263" s="71"/>
      <c r="KG263" s="71"/>
      <c r="KH263" s="71"/>
      <c r="KI263" s="71"/>
      <c r="KJ263" s="71"/>
      <c r="KK263" s="71"/>
      <c r="KL263" s="71"/>
      <c r="KM263" s="71"/>
      <c r="KN263" s="71"/>
      <c r="KO263" s="71"/>
      <c r="KP263" s="71"/>
      <c r="KQ263" s="71"/>
      <c r="KR263" s="71"/>
      <c r="KS263" s="71"/>
      <c r="KT263" s="71"/>
      <c r="KU263" s="71"/>
      <c r="KV263" s="71"/>
      <c r="KW263" s="71"/>
      <c r="KX263" s="71"/>
      <c r="KY263" s="71"/>
      <c r="KZ263" s="71"/>
      <c r="LA263" s="71"/>
      <c r="LB263" s="71"/>
      <c r="LC263" s="71"/>
      <c r="LD263" s="71"/>
      <c r="LE263" s="71"/>
      <c r="LF263" s="71"/>
      <c r="LG263" s="71"/>
      <c r="LH263" s="71"/>
      <c r="LI263" s="71"/>
      <c r="LJ263" s="71"/>
      <c r="LK263" s="71"/>
      <c r="LL263" s="71"/>
      <c r="LM263" s="71"/>
      <c r="LN263" s="71"/>
      <c r="LO263" s="71"/>
      <c r="LP263" s="71"/>
      <c r="LQ263" s="71"/>
      <c r="LR263" s="71"/>
      <c r="LS263" s="71"/>
      <c r="LT263" s="71"/>
      <c r="LU263" s="71"/>
      <c r="LV263" s="71"/>
      <c r="LW263" s="71"/>
      <c r="LX263" s="71"/>
      <c r="LY263" s="71"/>
      <c r="LZ263" s="71"/>
    </row>
    <row r="264" spans="1:338" s="157" customFormat="1" ht="12.75" customHeight="1">
      <c r="A264" s="32">
        <v>1</v>
      </c>
      <c r="B264" s="286" t="s">
        <v>724</v>
      </c>
      <c r="C264" s="287" t="s">
        <v>757</v>
      </c>
      <c r="D264" s="285">
        <v>1</v>
      </c>
      <c r="E264" s="285">
        <v>4</v>
      </c>
      <c r="F264" s="285">
        <v>7</v>
      </c>
      <c r="G264" s="115"/>
      <c r="H264" s="285" t="s">
        <v>758</v>
      </c>
      <c r="I264" s="117"/>
      <c r="J264" s="285"/>
      <c r="K264" s="290" t="s">
        <v>751</v>
      </c>
      <c r="L264" s="285"/>
      <c r="M264" s="285"/>
      <c r="N264" s="285"/>
      <c r="O264" s="285"/>
      <c r="P264" s="289">
        <v>939.6</v>
      </c>
      <c r="Q264" s="285"/>
      <c r="R264" s="289"/>
      <c r="S264" s="290"/>
      <c r="T264" s="285" t="s">
        <v>759</v>
      </c>
      <c r="U264" s="285"/>
      <c r="V264" s="285"/>
      <c r="W264" s="285"/>
      <c r="X264" s="367"/>
      <c r="Y264" s="285"/>
      <c r="Z264" s="367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/>
      <c r="BJ264" s="71"/>
      <c r="BK264" s="71"/>
      <c r="BL264" s="71"/>
      <c r="BM264" s="71"/>
      <c r="BN264" s="71"/>
      <c r="BO264" s="71"/>
      <c r="BP264" s="71"/>
      <c r="BQ264" s="71"/>
      <c r="BR264" s="71"/>
      <c r="BS264" s="71"/>
      <c r="BT264" s="71"/>
      <c r="BU264" s="71"/>
      <c r="BV264" s="71"/>
      <c r="BW264" s="71"/>
      <c r="BX264" s="71"/>
      <c r="BY264" s="71"/>
      <c r="BZ264" s="71"/>
      <c r="CA264" s="71"/>
      <c r="CB264" s="71"/>
      <c r="CC264" s="71"/>
      <c r="CD264" s="71"/>
      <c r="CE264" s="71"/>
      <c r="CF264" s="71"/>
      <c r="CG264" s="71"/>
      <c r="CH264" s="71"/>
      <c r="CI264" s="71"/>
      <c r="CJ264" s="71"/>
      <c r="CK264" s="71"/>
      <c r="CL264" s="71"/>
      <c r="CM264" s="71"/>
      <c r="CN264" s="71"/>
      <c r="CO264" s="71"/>
      <c r="CP264" s="71"/>
      <c r="CQ264" s="71"/>
      <c r="CR264" s="71"/>
      <c r="CS264" s="71"/>
      <c r="CT264" s="71"/>
      <c r="CU264" s="71"/>
      <c r="CV264" s="71"/>
      <c r="CW264" s="71"/>
      <c r="CX264" s="71"/>
      <c r="CY264" s="71"/>
      <c r="CZ264" s="71"/>
      <c r="DA264" s="71"/>
      <c r="DB264" s="71"/>
      <c r="DC264" s="71"/>
      <c r="DD264" s="71"/>
      <c r="DE264" s="71"/>
      <c r="DF264" s="71"/>
      <c r="DG264" s="71"/>
      <c r="DH264" s="71"/>
      <c r="DI264" s="71"/>
      <c r="DJ264" s="71"/>
      <c r="DK264" s="71"/>
      <c r="DL264" s="71"/>
      <c r="DM264" s="71"/>
      <c r="DN264" s="71"/>
      <c r="DO264" s="71"/>
      <c r="DP264" s="71"/>
      <c r="DQ264" s="71"/>
      <c r="DR264" s="71"/>
      <c r="DS264" s="71"/>
      <c r="DT264" s="71"/>
      <c r="DU264" s="71"/>
      <c r="DV264" s="71"/>
      <c r="DW264" s="71"/>
      <c r="DX264" s="71"/>
      <c r="DY264" s="71"/>
      <c r="DZ264" s="71"/>
      <c r="EA264" s="71"/>
      <c r="EB264" s="71"/>
      <c r="EC264" s="71"/>
      <c r="ED264" s="71"/>
      <c r="EE264" s="71"/>
      <c r="EF264" s="71"/>
      <c r="EG264" s="71"/>
      <c r="EH264" s="71"/>
      <c r="EI264" s="71"/>
      <c r="EJ264" s="71"/>
      <c r="EK264" s="71"/>
      <c r="EL264" s="71"/>
      <c r="EM264" s="71"/>
      <c r="EN264" s="71"/>
      <c r="EO264" s="71"/>
      <c r="EP264" s="71"/>
      <c r="EQ264" s="71"/>
      <c r="ER264" s="71"/>
      <c r="ES264" s="71"/>
      <c r="ET264" s="71"/>
      <c r="EU264" s="71"/>
      <c r="EV264" s="71"/>
      <c r="EW264" s="71"/>
      <c r="EX264" s="71"/>
      <c r="EY264" s="71"/>
      <c r="EZ264" s="71"/>
      <c r="FA264" s="71"/>
      <c r="FB264" s="71"/>
      <c r="FC264" s="71"/>
      <c r="FD264" s="71"/>
      <c r="FE264" s="71"/>
      <c r="FF264" s="71"/>
      <c r="FG264" s="71"/>
      <c r="FH264" s="71"/>
      <c r="FI264" s="71"/>
      <c r="FJ264" s="71"/>
      <c r="FK264" s="71"/>
      <c r="FL264" s="71"/>
      <c r="FM264" s="71"/>
      <c r="FN264" s="71"/>
      <c r="FO264" s="71"/>
      <c r="FP264" s="71"/>
      <c r="FQ264" s="71"/>
      <c r="FR264" s="71"/>
      <c r="FS264" s="71"/>
      <c r="FT264" s="71"/>
      <c r="FU264" s="71"/>
      <c r="FV264" s="71"/>
      <c r="FW264" s="71"/>
      <c r="FX264" s="71"/>
      <c r="FY264" s="71"/>
      <c r="FZ264" s="71"/>
      <c r="GA264" s="71"/>
      <c r="GB264" s="71"/>
      <c r="GC264" s="71"/>
      <c r="GD264" s="71"/>
      <c r="GE264" s="71"/>
      <c r="GF264" s="71"/>
      <c r="GG264" s="71"/>
      <c r="GH264" s="71"/>
      <c r="GI264" s="71"/>
      <c r="GJ264" s="71"/>
      <c r="GK264" s="71"/>
      <c r="GL264" s="71"/>
      <c r="GM264" s="71"/>
      <c r="GN264" s="71"/>
      <c r="GO264" s="71"/>
      <c r="GP264" s="71"/>
      <c r="GQ264" s="71"/>
      <c r="GR264" s="71"/>
      <c r="GS264" s="71"/>
      <c r="GT264" s="71"/>
      <c r="GU264" s="71"/>
      <c r="GV264" s="71"/>
      <c r="GW264" s="71"/>
      <c r="GX264" s="71"/>
      <c r="GY264" s="71"/>
      <c r="GZ264" s="71"/>
      <c r="HA264" s="71"/>
      <c r="HB264" s="71"/>
      <c r="HC264" s="71"/>
      <c r="HD264" s="71"/>
      <c r="HE264" s="71"/>
      <c r="HF264" s="71"/>
      <c r="HG264" s="71"/>
      <c r="HH264" s="71"/>
      <c r="HI264" s="71"/>
      <c r="HJ264" s="71"/>
      <c r="HK264" s="71"/>
      <c r="HL264" s="71"/>
      <c r="HM264" s="71"/>
      <c r="HN264" s="71"/>
      <c r="HO264" s="71"/>
      <c r="HP264" s="71"/>
      <c r="HQ264" s="71"/>
      <c r="HR264" s="71"/>
      <c r="HS264" s="71"/>
      <c r="HT264" s="71"/>
      <c r="HU264" s="71"/>
      <c r="HV264" s="71"/>
      <c r="HW264" s="71"/>
      <c r="HX264" s="71"/>
      <c r="HY264" s="71"/>
      <c r="HZ264" s="71"/>
      <c r="IA264" s="71"/>
      <c r="IB264" s="71"/>
      <c r="IC264" s="71"/>
      <c r="ID264" s="71"/>
      <c r="IE264" s="71"/>
      <c r="IF264" s="71"/>
      <c r="IG264" s="71"/>
      <c r="IH264" s="71"/>
      <c r="II264" s="71"/>
      <c r="IJ264" s="71"/>
      <c r="IK264" s="71"/>
      <c r="IL264" s="71"/>
      <c r="IM264" s="71"/>
      <c r="IN264" s="71"/>
      <c r="IO264" s="71"/>
      <c r="IP264" s="71"/>
      <c r="IQ264" s="71"/>
      <c r="IR264" s="71"/>
      <c r="IS264" s="71"/>
      <c r="IT264" s="71"/>
      <c r="IU264" s="71"/>
      <c r="IV264" s="71"/>
      <c r="IW264" s="71"/>
      <c r="IX264" s="71"/>
      <c r="IY264" s="71"/>
      <c r="IZ264" s="71"/>
      <c r="JA264" s="71"/>
      <c r="JB264" s="71"/>
      <c r="JC264" s="71"/>
      <c r="JD264" s="71"/>
      <c r="JE264" s="71"/>
      <c r="JF264" s="71"/>
      <c r="JG264" s="71"/>
      <c r="JH264" s="71"/>
      <c r="JI264" s="71"/>
      <c r="JJ264" s="71"/>
      <c r="JK264" s="71"/>
      <c r="JL264" s="71"/>
      <c r="JM264" s="71"/>
      <c r="JN264" s="71"/>
      <c r="JO264" s="71"/>
      <c r="JP264" s="71"/>
      <c r="JQ264" s="71"/>
      <c r="JR264" s="71"/>
      <c r="JS264" s="71"/>
      <c r="JT264" s="71"/>
      <c r="JU264" s="71"/>
      <c r="JV264" s="71"/>
      <c r="JW264" s="71"/>
      <c r="JX264" s="71"/>
      <c r="JY264" s="71"/>
      <c r="JZ264" s="71"/>
      <c r="KA264" s="71"/>
      <c r="KB264" s="71"/>
      <c r="KC264" s="71"/>
      <c r="KD264" s="71"/>
      <c r="KE264" s="71"/>
      <c r="KF264" s="71"/>
      <c r="KG264" s="71"/>
      <c r="KH264" s="71"/>
      <c r="KI264" s="71"/>
      <c r="KJ264" s="71"/>
      <c r="KK264" s="71"/>
      <c r="KL264" s="71"/>
      <c r="KM264" s="71"/>
      <c r="KN264" s="71"/>
      <c r="KO264" s="71"/>
      <c r="KP264" s="71"/>
      <c r="KQ264" s="71"/>
      <c r="KR264" s="71"/>
      <c r="KS264" s="71"/>
      <c r="KT264" s="71"/>
      <c r="KU264" s="71"/>
      <c r="KV264" s="71"/>
      <c r="KW264" s="71"/>
      <c r="KX264" s="71"/>
      <c r="KY264" s="71"/>
      <c r="KZ264" s="71"/>
      <c r="LA264" s="71"/>
      <c r="LB264" s="71"/>
      <c r="LC264" s="71"/>
      <c r="LD264" s="71"/>
      <c r="LE264" s="71"/>
      <c r="LF264" s="71"/>
      <c r="LG264" s="71"/>
      <c r="LH264" s="71"/>
      <c r="LI264" s="71"/>
      <c r="LJ264" s="71"/>
      <c r="LK264" s="71"/>
      <c r="LL264" s="71"/>
      <c r="LM264" s="71"/>
      <c r="LN264" s="71"/>
      <c r="LO264" s="71"/>
      <c r="LP264" s="71"/>
      <c r="LQ264" s="71"/>
      <c r="LR264" s="71"/>
      <c r="LS264" s="71"/>
      <c r="LT264" s="71"/>
      <c r="LU264" s="71"/>
      <c r="LV264" s="71"/>
      <c r="LW264" s="71"/>
      <c r="LX264" s="71"/>
      <c r="LY264" s="71"/>
      <c r="LZ264" s="71"/>
    </row>
    <row r="265" spans="1:338" s="116" customFormat="1" ht="15" customHeight="1">
      <c r="A265" s="32">
        <v>1</v>
      </c>
      <c r="B265" s="286" t="s">
        <v>760</v>
      </c>
      <c r="C265" s="287" t="s">
        <v>761</v>
      </c>
      <c r="D265" s="285">
        <v>1</v>
      </c>
      <c r="E265" s="285">
        <v>4</v>
      </c>
      <c r="F265" s="285">
        <v>7</v>
      </c>
      <c r="G265" s="115"/>
      <c r="H265" s="285" t="s">
        <v>762</v>
      </c>
      <c r="I265" s="117"/>
      <c r="J265" s="285"/>
      <c r="K265" s="290" t="s">
        <v>763</v>
      </c>
      <c r="L265" s="285"/>
      <c r="M265" s="285"/>
      <c r="N265" s="285"/>
      <c r="O265" s="285"/>
      <c r="P265" s="289">
        <v>890</v>
      </c>
      <c r="Q265" s="285"/>
      <c r="R265" s="289"/>
      <c r="S265" s="290"/>
      <c r="T265" s="285" t="s">
        <v>764</v>
      </c>
      <c r="U265" s="285"/>
      <c r="V265" s="285"/>
      <c r="W265" s="285"/>
      <c r="X265" s="367"/>
      <c r="Y265" s="285"/>
      <c r="Z265" s="367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1"/>
      <c r="BN265" s="71"/>
      <c r="BO265" s="71"/>
      <c r="BP265" s="71"/>
      <c r="BQ265" s="71"/>
      <c r="BR265" s="71"/>
      <c r="BS265" s="71"/>
      <c r="BT265" s="71"/>
      <c r="BU265" s="71"/>
      <c r="BV265" s="71"/>
      <c r="BW265" s="71"/>
      <c r="BX265" s="71"/>
      <c r="BY265" s="71"/>
      <c r="BZ265" s="71"/>
      <c r="CA265" s="71"/>
      <c r="CB265" s="71"/>
      <c r="CC265" s="71"/>
      <c r="CD265" s="71"/>
      <c r="CE265" s="71"/>
      <c r="CF265" s="71"/>
      <c r="CG265" s="71"/>
      <c r="CH265" s="71"/>
      <c r="CI265" s="71"/>
      <c r="CJ265" s="71"/>
      <c r="CK265" s="71"/>
      <c r="CL265" s="71"/>
      <c r="CM265" s="71"/>
      <c r="CN265" s="71"/>
      <c r="CO265" s="71"/>
      <c r="CP265" s="71"/>
      <c r="CQ265" s="71"/>
      <c r="CR265" s="71"/>
      <c r="CS265" s="71"/>
      <c r="CT265" s="71"/>
      <c r="CU265" s="71"/>
      <c r="CV265" s="71"/>
      <c r="CW265" s="71"/>
      <c r="CX265" s="71"/>
      <c r="CY265" s="71"/>
      <c r="CZ265" s="71"/>
      <c r="DA265" s="71"/>
      <c r="DB265" s="71"/>
      <c r="DC265" s="71"/>
      <c r="DD265" s="71"/>
      <c r="DE265" s="71"/>
      <c r="DF265" s="71"/>
      <c r="DG265" s="71"/>
      <c r="DH265" s="71"/>
      <c r="DI265" s="71"/>
      <c r="DJ265" s="71"/>
      <c r="DK265" s="71"/>
      <c r="DL265" s="71"/>
      <c r="DM265" s="71"/>
      <c r="DN265" s="71"/>
      <c r="DO265" s="71"/>
      <c r="DP265" s="71"/>
      <c r="DQ265" s="71"/>
      <c r="DR265" s="71"/>
      <c r="DS265" s="71"/>
      <c r="DT265" s="71"/>
      <c r="DU265" s="71"/>
      <c r="DV265" s="71"/>
      <c r="DW265" s="71"/>
      <c r="DX265" s="71"/>
      <c r="DY265" s="71"/>
      <c r="DZ265" s="71"/>
      <c r="EA265" s="71"/>
      <c r="EB265" s="71"/>
      <c r="EC265" s="71"/>
      <c r="ED265" s="71"/>
      <c r="EE265" s="71"/>
      <c r="EF265" s="71"/>
      <c r="EG265" s="71"/>
      <c r="EH265" s="71"/>
      <c r="EI265" s="71"/>
      <c r="EJ265" s="71"/>
      <c r="EK265" s="71"/>
      <c r="EL265" s="71"/>
      <c r="EM265" s="71"/>
      <c r="EN265" s="71"/>
      <c r="EO265" s="71"/>
      <c r="EP265" s="71"/>
      <c r="EQ265" s="71"/>
      <c r="ER265" s="71"/>
      <c r="ES265" s="71"/>
      <c r="ET265" s="71"/>
      <c r="EU265" s="71"/>
      <c r="EV265" s="71"/>
      <c r="EW265" s="71"/>
      <c r="EX265" s="71"/>
      <c r="EY265" s="71"/>
      <c r="EZ265" s="71"/>
      <c r="FA265" s="71"/>
      <c r="FB265" s="71"/>
      <c r="FC265" s="71"/>
      <c r="FD265" s="71"/>
      <c r="FE265" s="71"/>
      <c r="FF265" s="71"/>
      <c r="FG265" s="71"/>
      <c r="FH265" s="71"/>
      <c r="FI265" s="71"/>
      <c r="FJ265" s="71"/>
      <c r="FK265" s="71"/>
      <c r="FL265" s="71"/>
      <c r="FM265" s="71"/>
      <c r="FN265" s="71"/>
      <c r="FO265" s="71"/>
      <c r="FP265" s="71"/>
      <c r="FQ265" s="71"/>
      <c r="FR265" s="71"/>
      <c r="FS265" s="71"/>
      <c r="FT265" s="71"/>
      <c r="FU265" s="71"/>
      <c r="FV265" s="71"/>
      <c r="FW265" s="71"/>
      <c r="FX265" s="71"/>
      <c r="FY265" s="71"/>
      <c r="FZ265" s="71"/>
      <c r="GA265" s="71"/>
      <c r="GB265" s="71"/>
      <c r="GC265" s="71"/>
      <c r="GD265" s="71"/>
      <c r="GE265" s="71"/>
      <c r="GF265" s="71"/>
      <c r="GG265" s="71"/>
      <c r="GH265" s="71"/>
      <c r="GI265" s="71"/>
      <c r="GJ265" s="71"/>
      <c r="GK265" s="71"/>
      <c r="GL265" s="71"/>
      <c r="GM265" s="71"/>
      <c r="GN265" s="71"/>
      <c r="GO265" s="71"/>
      <c r="GP265" s="71"/>
      <c r="GQ265" s="71"/>
      <c r="GR265" s="71"/>
      <c r="GS265" s="71"/>
      <c r="GT265" s="71"/>
      <c r="GU265" s="71"/>
      <c r="GV265" s="71"/>
      <c r="GW265" s="71"/>
      <c r="GX265" s="71"/>
      <c r="GY265" s="71"/>
      <c r="GZ265" s="71"/>
      <c r="HA265" s="71"/>
      <c r="HB265" s="71"/>
      <c r="HC265" s="71"/>
      <c r="HD265" s="71"/>
      <c r="HE265" s="71"/>
      <c r="HF265" s="71"/>
      <c r="HG265" s="71"/>
      <c r="HH265" s="71"/>
      <c r="HI265" s="71"/>
      <c r="HJ265" s="71"/>
      <c r="HK265" s="71"/>
      <c r="HL265" s="71"/>
      <c r="HM265" s="71"/>
      <c r="HN265" s="71"/>
      <c r="HO265" s="71"/>
      <c r="HP265" s="71"/>
      <c r="HQ265" s="71"/>
      <c r="HR265" s="71"/>
      <c r="HS265" s="71"/>
      <c r="HT265" s="71"/>
      <c r="HU265" s="71"/>
      <c r="HV265" s="71"/>
      <c r="HW265" s="71"/>
      <c r="HX265" s="71"/>
      <c r="HY265" s="71"/>
      <c r="HZ265" s="71"/>
      <c r="IA265" s="71"/>
      <c r="IB265" s="71"/>
      <c r="IC265" s="71"/>
      <c r="ID265" s="71"/>
      <c r="IE265" s="71"/>
      <c r="IF265" s="71"/>
      <c r="IG265" s="71"/>
      <c r="IH265" s="71"/>
      <c r="II265" s="71"/>
      <c r="IJ265" s="71"/>
      <c r="IK265" s="71"/>
      <c r="IL265" s="71"/>
      <c r="IM265" s="71"/>
      <c r="IN265" s="71"/>
      <c r="IO265" s="71"/>
      <c r="IP265" s="71"/>
      <c r="IQ265" s="71"/>
      <c r="IR265" s="71"/>
      <c r="IS265" s="71"/>
      <c r="IT265" s="71"/>
      <c r="IU265" s="71"/>
      <c r="IV265" s="71"/>
      <c r="IW265" s="71"/>
      <c r="IX265" s="71"/>
      <c r="IY265" s="71"/>
      <c r="IZ265" s="71"/>
      <c r="JA265" s="71"/>
      <c r="JB265" s="71"/>
      <c r="JC265" s="71"/>
      <c r="JD265" s="71"/>
      <c r="JE265" s="71"/>
      <c r="JF265" s="71"/>
      <c r="JG265" s="71"/>
      <c r="JH265" s="71"/>
      <c r="JI265" s="71"/>
      <c r="JJ265" s="71"/>
      <c r="JK265" s="71"/>
      <c r="JL265" s="71"/>
      <c r="JM265" s="71"/>
      <c r="JN265" s="71"/>
      <c r="JO265" s="71"/>
      <c r="JP265" s="71"/>
      <c r="JQ265" s="71"/>
      <c r="JR265" s="71"/>
      <c r="JS265" s="71"/>
      <c r="JT265" s="71"/>
      <c r="JU265" s="71"/>
      <c r="JV265" s="71"/>
      <c r="JW265" s="71"/>
      <c r="JX265" s="71"/>
      <c r="JY265" s="71"/>
      <c r="JZ265" s="71"/>
      <c r="KA265" s="71"/>
      <c r="KB265" s="71"/>
      <c r="KC265" s="71"/>
      <c r="KD265" s="71"/>
      <c r="KE265" s="71"/>
      <c r="KF265" s="71"/>
      <c r="KG265" s="71"/>
      <c r="KH265" s="71"/>
      <c r="KI265" s="71"/>
      <c r="KJ265" s="71"/>
      <c r="KK265" s="71"/>
      <c r="KL265" s="71"/>
      <c r="KM265" s="71"/>
      <c r="KN265" s="71"/>
      <c r="KO265" s="71"/>
      <c r="KP265" s="71"/>
      <c r="KQ265" s="71"/>
      <c r="KR265" s="71"/>
      <c r="KS265" s="71"/>
      <c r="KT265" s="71"/>
      <c r="KU265" s="71"/>
      <c r="KV265" s="71"/>
      <c r="KW265" s="71"/>
      <c r="KX265" s="71"/>
      <c r="KY265" s="71"/>
      <c r="KZ265" s="71"/>
      <c r="LA265" s="71"/>
      <c r="LB265" s="71"/>
      <c r="LC265" s="71"/>
      <c r="LD265" s="71"/>
      <c r="LE265" s="71"/>
      <c r="LF265" s="71"/>
      <c r="LG265" s="71"/>
      <c r="LH265" s="71"/>
      <c r="LI265" s="71"/>
      <c r="LJ265" s="71"/>
      <c r="LK265" s="71"/>
      <c r="LL265" s="71"/>
      <c r="LM265" s="71"/>
      <c r="LN265" s="71"/>
      <c r="LO265" s="71"/>
      <c r="LP265" s="71"/>
      <c r="LQ265" s="71"/>
      <c r="LR265" s="71"/>
      <c r="LS265" s="71"/>
      <c r="LT265" s="71"/>
      <c r="LU265" s="71"/>
      <c r="LV265" s="71"/>
      <c r="LW265" s="71"/>
      <c r="LX265" s="71"/>
      <c r="LY265" s="71"/>
      <c r="LZ265" s="71"/>
    </row>
    <row r="266" spans="1:338" s="116" customFormat="1" ht="12.75" customHeight="1">
      <c r="A266" s="32">
        <v>1</v>
      </c>
      <c r="B266" s="286" t="s">
        <v>724</v>
      </c>
      <c r="C266" s="287" t="s">
        <v>765</v>
      </c>
      <c r="D266" s="285">
        <v>1</v>
      </c>
      <c r="E266" s="285">
        <v>4</v>
      </c>
      <c r="F266" s="285">
        <v>7</v>
      </c>
      <c r="G266" s="115"/>
      <c r="H266" s="285" t="s">
        <v>766</v>
      </c>
      <c r="I266" s="117"/>
      <c r="J266" s="285"/>
      <c r="K266" s="290" t="s">
        <v>767</v>
      </c>
      <c r="L266" s="285"/>
      <c r="M266" s="285"/>
      <c r="N266" s="285"/>
      <c r="O266" s="285"/>
      <c r="P266" s="289">
        <v>990.84</v>
      </c>
      <c r="Q266" s="285"/>
      <c r="R266" s="289"/>
      <c r="S266" s="290"/>
      <c r="T266" s="285" t="s">
        <v>768</v>
      </c>
      <c r="U266" s="285"/>
      <c r="V266" s="285"/>
      <c r="W266" s="285"/>
      <c r="X266" s="367"/>
      <c r="Y266" s="285"/>
      <c r="Z266" s="367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/>
      <c r="CB266" s="71"/>
      <c r="CC266" s="71"/>
      <c r="CD266" s="71"/>
      <c r="CE266" s="71"/>
      <c r="CF266" s="71"/>
      <c r="CG266" s="71"/>
      <c r="CH266" s="71"/>
      <c r="CI266" s="71"/>
      <c r="CJ266" s="71"/>
      <c r="CK266" s="71"/>
      <c r="CL266" s="71"/>
      <c r="CM266" s="71"/>
      <c r="CN266" s="71"/>
      <c r="CO266" s="71"/>
      <c r="CP266" s="71"/>
      <c r="CQ266" s="71"/>
      <c r="CR266" s="71"/>
      <c r="CS266" s="71"/>
      <c r="CT266" s="71"/>
      <c r="CU266" s="71"/>
      <c r="CV266" s="71"/>
      <c r="CW266" s="71"/>
      <c r="CX266" s="71"/>
      <c r="CY266" s="71"/>
      <c r="CZ266" s="71"/>
      <c r="DA266" s="71"/>
      <c r="DB266" s="71"/>
      <c r="DC266" s="71"/>
      <c r="DD266" s="71"/>
      <c r="DE266" s="71"/>
      <c r="DF266" s="71"/>
      <c r="DG266" s="71"/>
      <c r="DH266" s="71"/>
      <c r="DI266" s="71"/>
      <c r="DJ266" s="71"/>
      <c r="DK266" s="71"/>
      <c r="DL266" s="71"/>
      <c r="DM266" s="71"/>
      <c r="DN266" s="71"/>
      <c r="DO266" s="71"/>
      <c r="DP266" s="71"/>
      <c r="DQ266" s="71"/>
      <c r="DR266" s="71"/>
      <c r="DS266" s="71"/>
      <c r="DT266" s="71"/>
      <c r="DU266" s="71"/>
      <c r="DV266" s="71"/>
      <c r="DW266" s="71"/>
      <c r="DX266" s="71"/>
      <c r="DY266" s="71"/>
      <c r="DZ266" s="71"/>
      <c r="EA266" s="71"/>
      <c r="EB266" s="71"/>
      <c r="EC266" s="71"/>
      <c r="ED266" s="71"/>
      <c r="EE266" s="71"/>
      <c r="EF266" s="71"/>
      <c r="EG266" s="71"/>
      <c r="EH266" s="71"/>
      <c r="EI266" s="71"/>
      <c r="EJ266" s="71"/>
      <c r="EK266" s="71"/>
      <c r="EL266" s="71"/>
      <c r="EM266" s="71"/>
      <c r="EN266" s="71"/>
      <c r="EO266" s="71"/>
      <c r="EP266" s="71"/>
      <c r="EQ266" s="71"/>
      <c r="ER266" s="71"/>
      <c r="ES266" s="71"/>
      <c r="ET266" s="71"/>
      <c r="EU266" s="71"/>
      <c r="EV266" s="71"/>
      <c r="EW266" s="71"/>
      <c r="EX266" s="71"/>
      <c r="EY266" s="71"/>
      <c r="EZ266" s="71"/>
      <c r="FA266" s="71"/>
      <c r="FB266" s="71"/>
      <c r="FC266" s="71"/>
      <c r="FD266" s="71"/>
      <c r="FE266" s="71"/>
      <c r="FF266" s="71"/>
      <c r="FG266" s="71"/>
      <c r="FH266" s="71"/>
      <c r="FI266" s="71"/>
      <c r="FJ266" s="71"/>
      <c r="FK266" s="71"/>
      <c r="FL266" s="71"/>
      <c r="FM266" s="71"/>
      <c r="FN266" s="71"/>
      <c r="FO266" s="71"/>
      <c r="FP266" s="71"/>
      <c r="FQ266" s="71"/>
      <c r="FR266" s="71"/>
      <c r="FS266" s="71"/>
      <c r="FT266" s="71"/>
      <c r="FU266" s="71"/>
      <c r="FV266" s="71"/>
      <c r="FW266" s="71"/>
      <c r="FX266" s="71"/>
      <c r="FY266" s="71"/>
      <c r="FZ266" s="71"/>
      <c r="GA266" s="71"/>
      <c r="GB266" s="71"/>
      <c r="GC266" s="71"/>
      <c r="GD266" s="71"/>
      <c r="GE266" s="71"/>
      <c r="GF266" s="71"/>
      <c r="GG266" s="71"/>
      <c r="GH266" s="71"/>
      <c r="GI266" s="71"/>
      <c r="GJ266" s="71"/>
      <c r="GK266" s="71"/>
      <c r="GL266" s="71"/>
      <c r="GM266" s="71"/>
      <c r="GN266" s="71"/>
      <c r="GO266" s="71"/>
      <c r="GP266" s="71"/>
      <c r="GQ266" s="71"/>
      <c r="GR266" s="71"/>
      <c r="GS266" s="71"/>
      <c r="GT266" s="71"/>
      <c r="GU266" s="71"/>
      <c r="GV266" s="71"/>
      <c r="GW266" s="71"/>
      <c r="GX266" s="71"/>
      <c r="GY266" s="71"/>
      <c r="GZ266" s="71"/>
      <c r="HA266" s="71"/>
      <c r="HB266" s="71"/>
      <c r="HC266" s="71"/>
      <c r="HD266" s="71"/>
      <c r="HE266" s="71"/>
      <c r="HF266" s="71"/>
      <c r="HG266" s="71"/>
      <c r="HH266" s="71"/>
      <c r="HI266" s="71"/>
      <c r="HJ266" s="71"/>
      <c r="HK266" s="71"/>
      <c r="HL266" s="71"/>
      <c r="HM266" s="71"/>
      <c r="HN266" s="71"/>
      <c r="HO266" s="71"/>
      <c r="HP266" s="71"/>
      <c r="HQ266" s="71"/>
      <c r="HR266" s="71"/>
      <c r="HS266" s="71"/>
      <c r="HT266" s="71"/>
      <c r="HU266" s="71"/>
      <c r="HV266" s="71"/>
      <c r="HW266" s="71"/>
      <c r="HX266" s="71"/>
      <c r="HY266" s="71"/>
      <c r="HZ266" s="71"/>
      <c r="IA266" s="71"/>
      <c r="IB266" s="71"/>
      <c r="IC266" s="71"/>
      <c r="ID266" s="71"/>
      <c r="IE266" s="71"/>
      <c r="IF266" s="71"/>
      <c r="IG266" s="71"/>
      <c r="IH266" s="71"/>
      <c r="II266" s="71"/>
      <c r="IJ266" s="71"/>
      <c r="IK266" s="71"/>
      <c r="IL266" s="71"/>
      <c r="IM266" s="71"/>
      <c r="IN266" s="71"/>
      <c r="IO266" s="71"/>
      <c r="IP266" s="71"/>
      <c r="IQ266" s="71"/>
      <c r="IR266" s="71"/>
      <c r="IS266" s="71"/>
      <c r="IT266" s="71"/>
      <c r="IU266" s="71"/>
      <c r="IV266" s="71"/>
      <c r="IW266" s="71"/>
      <c r="IX266" s="71"/>
      <c r="IY266" s="71"/>
      <c r="IZ266" s="71"/>
      <c r="JA266" s="71"/>
      <c r="JB266" s="71"/>
      <c r="JC266" s="71"/>
      <c r="JD266" s="71"/>
      <c r="JE266" s="71"/>
      <c r="JF266" s="71"/>
      <c r="JG266" s="71"/>
      <c r="JH266" s="71"/>
      <c r="JI266" s="71"/>
      <c r="JJ266" s="71"/>
      <c r="JK266" s="71"/>
      <c r="JL266" s="71"/>
      <c r="JM266" s="71"/>
      <c r="JN266" s="71"/>
      <c r="JO266" s="71"/>
      <c r="JP266" s="71"/>
      <c r="JQ266" s="71"/>
      <c r="JR266" s="71"/>
      <c r="JS266" s="71"/>
      <c r="JT266" s="71"/>
      <c r="JU266" s="71"/>
      <c r="JV266" s="71"/>
      <c r="JW266" s="71"/>
      <c r="JX266" s="71"/>
      <c r="JY266" s="71"/>
      <c r="JZ266" s="71"/>
      <c r="KA266" s="71"/>
      <c r="KB266" s="71"/>
      <c r="KC266" s="71"/>
      <c r="KD266" s="71"/>
      <c r="KE266" s="71"/>
      <c r="KF266" s="71"/>
      <c r="KG266" s="71"/>
      <c r="KH266" s="71"/>
      <c r="KI266" s="71"/>
      <c r="KJ266" s="71"/>
      <c r="KK266" s="71"/>
      <c r="KL266" s="71"/>
      <c r="KM266" s="71"/>
      <c r="KN266" s="71"/>
      <c r="KO266" s="71"/>
      <c r="KP266" s="71"/>
      <c r="KQ266" s="71"/>
      <c r="KR266" s="71"/>
      <c r="KS266" s="71"/>
      <c r="KT266" s="71"/>
      <c r="KU266" s="71"/>
      <c r="KV266" s="71"/>
      <c r="KW266" s="71"/>
      <c r="KX266" s="71"/>
      <c r="KY266" s="71"/>
      <c r="KZ266" s="71"/>
      <c r="LA266" s="71"/>
      <c r="LB266" s="71"/>
      <c r="LC266" s="71"/>
      <c r="LD266" s="71"/>
      <c r="LE266" s="71"/>
      <c r="LF266" s="71"/>
      <c r="LG266" s="71"/>
      <c r="LH266" s="71"/>
      <c r="LI266" s="71"/>
      <c r="LJ266" s="71"/>
      <c r="LK266" s="71"/>
      <c r="LL266" s="71"/>
      <c r="LM266" s="71"/>
      <c r="LN266" s="71"/>
      <c r="LO266" s="71"/>
      <c r="LP266" s="71"/>
      <c r="LQ266" s="71"/>
      <c r="LR266" s="71"/>
      <c r="LS266" s="71"/>
      <c r="LT266" s="71"/>
      <c r="LU266" s="71"/>
      <c r="LV266" s="71"/>
      <c r="LW266" s="71"/>
      <c r="LX266" s="71"/>
      <c r="LY266" s="71"/>
      <c r="LZ266" s="71"/>
    </row>
    <row r="267" spans="1:338" s="157" customFormat="1" ht="12.75" customHeight="1">
      <c r="A267" s="32">
        <v>1</v>
      </c>
      <c r="B267" s="286" t="s">
        <v>724</v>
      </c>
      <c r="C267" s="287" t="s">
        <v>769</v>
      </c>
      <c r="D267" s="285">
        <v>1</v>
      </c>
      <c r="E267" s="285">
        <v>4</v>
      </c>
      <c r="F267" s="285">
        <v>7</v>
      </c>
      <c r="G267" s="115"/>
      <c r="H267" s="285" t="s">
        <v>770</v>
      </c>
      <c r="I267" s="117"/>
      <c r="J267" s="285"/>
      <c r="K267" s="290" t="s">
        <v>771</v>
      </c>
      <c r="L267" s="285"/>
      <c r="M267" s="285"/>
      <c r="N267" s="285"/>
      <c r="O267" s="285"/>
      <c r="P267" s="289">
        <v>960.57</v>
      </c>
      <c r="Q267" s="285"/>
      <c r="R267" s="289"/>
      <c r="S267" s="290"/>
      <c r="T267" s="285" t="s">
        <v>772</v>
      </c>
      <c r="U267" s="285"/>
      <c r="V267" s="285"/>
      <c r="W267" s="285"/>
      <c r="X267" s="367"/>
      <c r="Y267" s="285"/>
      <c r="Z267" s="367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1"/>
      <c r="BH267" s="71"/>
      <c r="BI267" s="71"/>
      <c r="BJ267" s="71"/>
      <c r="BK267" s="71"/>
      <c r="BL267" s="71"/>
      <c r="BM267" s="71"/>
      <c r="BN267" s="71"/>
      <c r="BO267" s="71"/>
      <c r="BP267" s="71"/>
      <c r="BQ267" s="71"/>
      <c r="BR267" s="71"/>
      <c r="BS267" s="71"/>
      <c r="BT267" s="71"/>
      <c r="BU267" s="71"/>
      <c r="BV267" s="71"/>
      <c r="BW267" s="71"/>
      <c r="BX267" s="71"/>
      <c r="BY267" s="71"/>
      <c r="BZ267" s="71"/>
      <c r="CA267" s="71"/>
      <c r="CB267" s="71"/>
      <c r="CC267" s="71"/>
      <c r="CD267" s="71"/>
      <c r="CE267" s="71"/>
      <c r="CF267" s="71"/>
      <c r="CG267" s="71"/>
      <c r="CH267" s="71"/>
      <c r="CI267" s="71"/>
      <c r="CJ267" s="71"/>
      <c r="CK267" s="71"/>
      <c r="CL267" s="71"/>
      <c r="CM267" s="71"/>
      <c r="CN267" s="71"/>
      <c r="CO267" s="71"/>
      <c r="CP267" s="71"/>
      <c r="CQ267" s="71"/>
      <c r="CR267" s="71"/>
      <c r="CS267" s="71"/>
      <c r="CT267" s="71"/>
      <c r="CU267" s="71"/>
      <c r="CV267" s="71"/>
      <c r="CW267" s="71"/>
      <c r="CX267" s="71"/>
      <c r="CY267" s="71"/>
      <c r="CZ267" s="71"/>
      <c r="DA267" s="71"/>
      <c r="DB267" s="71"/>
      <c r="DC267" s="71"/>
      <c r="DD267" s="71"/>
      <c r="DE267" s="71"/>
      <c r="DF267" s="71"/>
      <c r="DG267" s="71"/>
      <c r="DH267" s="71"/>
      <c r="DI267" s="71"/>
      <c r="DJ267" s="71"/>
      <c r="DK267" s="71"/>
      <c r="DL267" s="71"/>
      <c r="DM267" s="71"/>
      <c r="DN267" s="71"/>
      <c r="DO267" s="71"/>
      <c r="DP267" s="71"/>
      <c r="DQ267" s="71"/>
      <c r="DR267" s="71"/>
      <c r="DS267" s="71"/>
      <c r="DT267" s="71"/>
      <c r="DU267" s="71"/>
      <c r="DV267" s="71"/>
      <c r="DW267" s="71"/>
      <c r="DX267" s="71"/>
      <c r="DY267" s="71"/>
      <c r="DZ267" s="71"/>
      <c r="EA267" s="71"/>
      <c r="EB267" s="71"/>
      <c r="EC267" s="71"/>
      <c r="ED267" s="71"/>
      <c r="EE267" s="71"/>
      <c r="EF267" s="71"/>
      <c r="EG267" s="71"/>
      <c r="EH267" s="71"/>
      <c r="EI267" s="71"/>
      <c r="EJ267" s="71"/>
      <c r="EK267" s="71"/>
      <c r="EL267" s="71"/>
      <c r="EM267" s="71"/>
      <c r="EN267" s="71"/>
      <c r="EO267" s="71"/>
      <c r="EP267" s="71"/>
      <c r="EQ267" s="71"/>
      <c r="ER267" s="71"/>
      <c r="ES267" s="71"/>
      <c r="ET267" s="71"/>
      <c r="EU267" s="71"/>
      <c r="EV267" s="71"/>
      <c r="EW267" s="71"/>
      <c r="EX267" s="71"/>
      <c r="EY267" s="71"/>
      <c r="EZ267" s="71"/>
      <c r="FA267" s="71"/>
      <c r="FB267" s="71"/>
      <c r="FC267" s="71"/>
      <c r="FD267" s="71"/>
      <c r="FE267" s="71"/>
      <c r="FF267" s="71"/>
      <c r="FG267" s="71"/>
      <c r="FH267" s="71"/>
      <c r="FI267" s="71"/>
      <c r="FJ267" s="71"/>
      <c r="FK267" s="71"/>
      <c r="FL267" s="71"/>
      <c r="FM267" s="71"/>
      <c r="FN267" s="71"/>
      <c r="FO267" s="71"/>
      <c r="FP267" s="71"/>
      <c r="FQ267" s="71"/>
      <c r="FR267" s="71"/>
      <c r="FS267" s="71"/>
      <c r="FT267" s="71"/>
      <c r="FU267" s="71"/>
      <c r="FV267" s="71"/>
      <c r="FW267" s="71"/>
      <c r="FX267" s="71"/>
      <c r="FY267" s="71"/>
      <c r="FZ267" s="71"/>
      <c r="GA267" s="71"/>
      <c r="GB267" s="71"/>
      <c r="GC267" s="71"/>
      <c r="GD267" s="71"/>
      <c r="GE267" s="71"/>
      <c r="GF267" s="71"/>
      <c r="GG267" s="71"/>
      <c r="GH267" s="71"/>
      <c r="GI267" s="71"/>
      <c r="GJ267" s="71"/>
      <c r="GK267" s="71"/>
      <c r="GL267" s="71"/>
      <c r="GM267" s="71"/>
      <c r="GN267" s="71"/>
      <c r="GO267" s="71"/>
      <c r="GP267" s="71"/>
      <c r="GQ267" s="71"/>
      <c r="GR267" s="71"/>
      <c r="GS267" s="71"/>
      <c r="GT267" s="71"/>
      <c r="GU267" s="71"/>
      <c r="GV267" s="71"/>
      <c r="GW267" s="71"/>
      <c r="GX267" s="71"/>
      <c r="GY267" s="71"/>
      <c r="GZ267" s="71"/>
      <c r="HA267" s="71"/>
      <c r="HB267" s="71"/>
      <c r="HC267" s="71"/>
      <c r="HD267" s="71"/>
      <c r="HE267" s="71"/>
      <c r="HF267" s="71"/>
      <c r="HG267" s="71"/>
      <c r="HH267" s="71"/>
      <c r="HI267" s="71"/>
      <c r="HJ267" s="71"/>
      <c r="HK267" s="71"/>
      <c r="HL267" s="71"/>
      <c r="HM267" s="71"/>
      <c r="HN267" s="71"/>
      <c r="HO267" s="71"/>
      <c r="HP267" s="71"/>
      <c r="HQ267" s="71"/>
      <c r="HR267" s="71"/>
      <c r="HS267" s="71"/>
      <c r="HT267" s="71"/>
      <c r="HU267" s="71"/>
      <c r="HV267" s="71"/>
      <c r="HW267" s="71"/>
      <c r="HX267" s="71"/>
      <c r="HY267" s="71"/>
      <c r="HZ267" s="71"/>
      <c r="IA267" s="71"/>
      <c r="IB267" s="71"/>
      <c r="IC267" s="71"/>
      <c r="ID267" s="71"/>
      <c r="IE267" s="71"/>
      <c r="IF267" s="71"/>
      <c r="IG267" s="71"/>
      <c r="IH267" s="71"/>
      <c r="II267" s="71"/>
      <c r="IJ267" s="71"/>
      <c r="IK267" s="71"/>
      <c r="IL267" s="71"/>
      <c r="IM267" s="71"/>
      <c r="IN267" s="71"/>
      <c r="IO267" s="71"/>
      <c r="IP267" s="71"/>
      <c r="IQ267" s="71"/>
      <c r="IR267" s="71"/>
      <c r="IS267" s="71"/>
      <c r="IT267" s="71"/>
      <c r="IU267" s="71"/>
      <c r="IV267" s="71"/>
      <c r="IW267" s="71"/>
      <c r="IX267" s="71"/>
      <c r="IY267" s="71"/>
      <c r="IZ267" s="71"/>
      <c r="JA267" s="71"/>
      <c r="JB267" s="71"/>
      <c r="JC267" s="71"/>
      <c r="JD267" s="71"/>
      <c r="JE267" s="71"/>
      <c r="JF267" s="71"/>
      <c r="JG267" s="71"/>
      <c r="JH267" s="71"/>
      <c r="JI267" s="71"/>
      <c r="JJ267" s="71"/>
      <c r="JK267" s="71"/>
      <c r="JL267" s="71"/>
      <c r="JM267" s="71"/>
      <c r="JN267" s="71"/>
      <c r="JO267" s="71"/>
      <c r="JP267" s="71"/>
      <c r="JQ267" s="71"/>
      <c r="JR267" s="71"/>
      <c r="JS267" s="71"/>
      <c r="JT267" s="71"/>
      <c r="JU267" s="71"/>
      <c r="JV267" s="71"/>
      <c r="JW267" s="71"/>
      <c r="JX267" s="71"/>
      <c r="JY267" s="71"/>
      <c r="JZ267" s="71"/>
      <c r="KA267" s="71"/>
      <c r="KB267" s="71"/>
      <c r="KC267" s="71"/>
      <c r="KD267" s="71"/>
      <c r="KE267" s="71"/>
      <c r="KF267" s="71"/>
      <c r="KG267" s="71"/>
      <c r="KH267" s="71"/>
      <c r="KI267" s="71"/>
      <c r="KJ267" s="71"/>
      <c r="KK267" s="71"/>
      <c r="KL267" s="71"/>
      <c r="KM267" s="71"/>
      <c r="KN267" s="71"/>
      <c r="KO267" s="71"/>
      <c r="KP267" s="71"/>
      <c r="KQ267" s="71"/>
      <c r="KR267" s="71"/>
      <c r="KS267" s="71"/>
      <c r="KT267" s="71"/>
      <c r="KU267" s="71"/>
      <c r="KV267" s="71"/>
      <c r="KW267" s="71"/>
      <c r="KX267" s="71"/>
      <c r="KY267" s="71"/>
      <c r="KZ267" s="71"/>
      <c r="LA267" s="71"/>
      <c r="LB267" s="71"/>
      <c r="LC267" s="71"/>
      <c r="LD267" s="71"/>
      <c r="LE267" s="71"/>
      <c r="LF267" s="71"/>
      <c r="LG267" s="71"/>
      <c r="LH267" s="71"/>
      <c r="LI267" s="71"/>
      <c r="LJ267" s="71"/>
      <c r="LK267" s="71"/>
      <c r="LL267" s="71"/>
      <c r="LM267" s="71"/>
      <c r="LN267" s="71"/>
      <c r="LO267" s="71"/>
      <c r="LP267" s="71"/>
      <c r="LQ267" s="71"/>
      <c r="LR267" s="71"/>
      <c r="LS267" s="71"/>
      <c r="LT267" s="71"/>
      <c r="LU267" s="71"/>
      <c r="LV267" s="71"/>
      <c r="LW267" s="71"/>
      <c r="LX267" s="71"/>
      <c r="LY267" s="71"/>
      <c r="LZ267" s="71"/>
    </row>
    <row r="268" spans="1:338" s="116" customFormat="1" ht="12.75" customHeight="1">
      <c r="A268" s="32">
        <v>1</v>
      </c>
      <c r="B268" s="286" t="s">
        <v>724</v>
      </c>
      <c r="C268" s="287" t="s">
        <v>773</v>
      </c>
      <c r="D268" s="285">
        <v>1</v>
      </c>
      <c r="E268" s="285">
        <v>4</v>
      </c>
      <c r="F268" s="285">
        <v>7</v>
      </c>
      <c r="G268" s="115"/>
      <c r="H268" s="285" t="s">
        <v>774</v>
      </c>
      <c r="I268" s="117"/>
      <c r="J268" s="285"/>
      <c r="K268" s="290" t="s">
        <v>775</v>
      </c>
      <c r="L268" s="285"/>
      <c r="M268" s="285"/>
      <c r="N268" s="285"/>
      <c r="O268" s="285"/>
      <c r="P268" s="289">
        <v>990</v>
      </c>
      <c r="Q268" s="285"/>
      <c r="R268" s="289"/>
      <c r="S268" s="290"/>
      <c r="T268" s="285" t="s">
        <v>776</v>
      </c>
      <c r="U268" s="285"/>
      <c r="V268" s="285"/>
      <c r="W268" s="285"/>
      <c r="X268" s="367"/>
      <c r="Y268" s="285"/>
      <c r="Z268" s="367"/>
    </row>
    <row r="269" spans="1:338" s="116" customFormat="1" ht="12.75" customHeight="1">
      <c r="A269" s="32">
        <v>1</v>
      </c>
      <c r="B269" s="286" t="s">
        <v>724</v>
      </c>
      <c r="C269" s="287" t="s">
        <v>777</v>
      </c>
      <c r="D269" s="285">
        <v>2</v>
      </c>
      <c r="E269" s="285">
        <v>4</v>
      </c>
      <c r="F269" s="285">
        <v>7</v>
      </c>
      <c r="G269" s="115"/>
      <c r="H269" s="285" t="s">
        <v>778</v>
      </c>
      <c r="I269" s="117"/>
      <c r="J269" s="285"/>
      <c r="K269" s="290" t="s">
        <v>775</v>
      </c>
      <c r="L269" s="285"/>
      <c r="M269" s="285"/>
      <c r="N269" s="285"/>
      <c r="O269" s="285"/>
      <c r="P269" s="289">
        <v>380</v>
      </c>
      <c r="Q269" s="285"/>
      <c r="R269" s="289"/>
      <c r="S269" s="290"/>
      <c r="T269" s="285" t="s">
        <v>779</v>
      </c>
      <c r="U269" s="285"/>
      <c r="V269" s="285"/>
      <c r="W269" s="285"/>
      <c r="X269" s="367"/>
      <c r="Y269" s="285"/>
      <c r="Z269" s="367"/>
    </row>
    <row r="270" spans="1:338" s="116" customFormat="1" ht="12.75" customHeight="1">
      <c r="A270" s="32">
        <v>1</v>
      </c>
      <c r="B270" s="286" t="s">
        <v>724</v>
      </c>
      <c r="C270" s="287" t="s">
        <v>780</v>
      </c>
      <c r="D270" s="285">
        <v>2</v>
      </c>
      <c r="E270" s="285">
        <v>4</v>
      </c>
      <c r="F270" s="285">
        <v>7</v>
      </c>
      <c r="G270" s="115"/>
      <c r="H270" s="285" t="s">
        <v>781</v>
      </c>
      <c r="I270" s="117"/>
      <c r="J270" s="285"/>
      <c r="K270" s="293" t="s">
        <v>782</v>
      </c>
      <c r="L270" s="285"/>
      <c r="M270" s="285"/>
      <c r="N270" s="285"/>
      <c r="O270" s="285"/>
      <c r="P270" s="289">
        <v>970</v>
      </c>
      <c r="Q270" s="285"/>
      <c r="R270" s="289"/>
      <c r="S270" s="293"/>
      <c r="T270" s="285" t="s">
        <v>783</v>
      </c>
      <c r="U270" s="285"/>
      <c r="V270" s="285"/>
      <c r="W270" s="285"/>
      <c r="X270" s="367"/>
      <c r="Y270" s="285"/>
      <c r="Z270" s="367"/>
    </row>
    <row r="271" spans="1:338" s="116" customFormat="1" ht="12.75" customHeight="1">
      <c r="A271" s="32">
        <v>1</v>
      </c>
      <c r="B271" s="286" t="s">
        <v>724</v>
      </c>
      <c r="C271" s="287" t="s">
        <v>784</v>
      </c>
      <c r="D271" s="285">
        <v>1</v>
      </c>
      <c r="E271" s="285">
        <v>4</v>
      </c>
      <c r="F271" s="285">
        <v>7</v>
      </c>
      <c r="G271" s="115"/>
      <c r="H271" s="285" t="s">
        <v>785</v>
      </c>
      <c r="I271" s="117"/>
      <c r="J271" s="285"/>
      <c r="K271" s="290" t="s">
        <v>786</v>
      </c>
      <c r="L271" s="285"/>
      <c r="M271" s="285"/>
      <c r="N271" s="285"/>
      <c r="O271" s="285"/>
      <c r="P271" s="289">
        <v>420</v>
      </c>
      <c r="Q271" s="285"/>
      <c r="R271" s="289"/>
      <c r="S271" s="290"/>
      <c r="T271" s="285" t="s">
        <v>787</v>
      </c>
      <c r="U271" s="285"/>
      <c r="V271" s="285"/>
      <c r="W271" s="285"/>
      <c r="X271" s="367"/>
      <c r="Y271" s="285"/>
      <c r="Z271" s="367"/>
    </row>
    <row r="272" spans="1:338" s="116" customFormat="1" ht="12.75" customHeight="1">
      <c r="A272" s="32">
        <v>1</v>
      </c>
      <c r="B272" s="286" t="s">
        <v>724</v>
      </c>
      <c r="C272" s="287" t="s">
        <v>788</v>
      </c>
      <c r="D272" s="285">
        <v>1</v>
      </c>
      <c r="E272" s="285">
        <v>4</v>
      </c>
      <c r="F272" s="285">
        <v>7</v>
      </c>
      <c r="G272" s="115"/>
      <c r="H272" s="285" t="s">
        <v>789</v>
      </c>
      <c r="I272" s="117"/>
      <c r="J272" s="285"/>
      <c r="K272" s="290" t="s">
        <v>790</v>
      </c>
      <c r="L272" s="285"/>
      <c r="M272" s="285"/>
      <c r="N272" s="285"/>
      <c r="O272" s="285"/>
      <c r="P272" s="289">
        <v>850.8</v>
      </c>
      <c r="Q272" s="285"/>
      <c r="R272" s="289"/>
      <c r="S272" s="290"/>
      <c r="T272" s="285" t="s">
        <v>791</v>
      </c>
      <c r="U272" s="285"/>
      <c r="V272" s="285"/>
      <c r="W272" s="285"/>
      <c r="X272" s="367"/>
      <c r="Y272" s="285"/>
      <c r="Z272" s="367"/>
    </row>
    <row r="273" spans="1:26" s="116" customFormat="1" ht="12.75" customHeight="1">
      <c r="A273" s="32">
        <v>1</v>
      </c>
      <c r="B273" s="286" t="s">
        <v>724</v>
      </c>
      <c r="C273" s="287" t="s">
        <v>792</v>
      </c>
      <c r="D273" s="285">
        <v>2</v>
      </c>
      <c r="E273" s="285">
        <v>4</v>
      </c>
      <c r="F273" s="285">
        <v>7</v>
      </c>
      <c r="G273" s="115"/>
      <c r="H273" s="285" t="s">
        <v>793</v>
      </c>
      <c r="I273" s="117"/>
      <c r="J273" s="285"/>
      <c r="K273" s="290" t="s">
        <v>794</v>
      </c>
      <c r="L273" s="285"/>
      <c r="M273" s="285"/>
      <c r="N273" s="285"/>
      <c r="O273" s="285"/>
      <c r="P273" s="289">
        <v>960</v>
      </c>
      <c r="Q273" s="285"/>
      <c r="R273" s="289"/>
      <c r="S273" s="290"/>
      <c r="T273" s="285" t="s">
        <v>795</v>
      </c>
      <c r="U273" s="285"/>
      <c r="V273" s="285"/>
      <c r="W273" s="285"/>
      <c r="X273" s="367"/>
      <c r="Y273" s="285"/>
      <c r="Z273" s="367"/>
    </row>
    <row r="274" spans="1:26" s="116" customFormat="1" ht="12.75" customHeight="1">
      <c r="A274" s="32">
        <v>1</v>
      </c>
      <c r="B274" s="286" t="s">
        <v>724</v>
      </c>
      <c r="C274" s="287" t="s">
        <v>796</v>
      </c>
      <c r="D274" s="285">
        <v>2</v>
      </c>
      <c r="E274" s="285">
        <v>4</v>
      </c>
      <c r="F274" s="285">
        <v>7</v>
      </c>
      <c r="G274" s="115"/>
      <c r="H274" s="285" t="s">
        <v>797</v>
      </c>
      <c r="I274" s="117"/>
      <c r="J274" s="285"/>
      <c r="K274" s="290" t="s">
        <v>798</v>
      </c>
      <c r="L274" s="285"/>
      <c r="M274" s="285"/>
      <c r="N274" s="285"/>
      <c r="O274" s="285"/>
      <c r="P274" s="289">
        <v>900</v>
      </c>
      <c r="Q274" s="285"/>
      <c r="R274" s="289"/>
      <c r="S274" s="290"/>
      <c r="T274" s="285" t="s">
        <v>799</v>
      </c>
      <c r="U274" s="285"/>
      <c r="V274" s="285"/>
      <c r="W274" s="285"/>
      <c r="X274" s="367"/>
      <c r="Y274" s="285"/>
      <c r="Z274" s="367"/>
    </row>
    <row r="275" spans="1:26" s="116" customFormat="1" ht="12.75" customHeight="1">
      <c r="A275" s="32">
        <v>1</v>
      </c>
      <c r="B275" s="286" t="s">
        <v>724</v>
      </c>
      <c r="C275" s="287" t="s">
        <v>800</v>
      </c>
      <c r="D275" s="285">
        <v>2</v>
      </c>
      <c r="E275" s="285">
        <v>4</v>
      </c>
      <c r="F275" s="285">
        <v>7</v>
      </c>
      <c r="G275" s="115"/>
      <c r="H275" s="285" t="s">
        <v>801</v>
      </c>
      <c r="I275" s="117"/>
      <c r="J275" s="285"/>
      <c r="K275" s="290" t="s">
        <v>802</v>
      </c>
      <c r="L275" s="285"/>
      <c r="M275" s="285"/>
      <c r="N275" s="285"/>
      <c r="O275" s="285"/>
      <c r="P275" s="289">
        <v>415</v>
      </c>
      <c r="Q275" s="285"/>
      <c r="R275" s="289"/>
      <c r="S275" s="290"/>
      <c r="T275" s="285" t="s">
        <v>803</v>
      </c>
      <c r="U275" s="285"/>
      <c r="V275" s="285"/>
      <c r="W275" s="285"/>
      <c r="X275" s="367"/>
      <c r="Y275" s="285"/>
      <c r="Z275" s="367"/>
    </row>
    <row r="276" spans="1:26" s="116" customFormat="1" ht="12.75" customHeight="1">
      <c r="A276" s="32">
        <v>1</v>
      </c>
      <c r="B276" s="286" t="s">
        <v>724</v>
      </c>
      <c r="C276" s="287" t="s">
        <v>804</v>
      </c>
      <c r="D276" s="285">
        <v>1</v>
      </c>
      <c r="E276" s="285">
        <v>4</v>
      </c>
      <c r="F276" s="285">
        <v>7</v>
      </c>
      <c r="G276" s="115"/>
      <c r="H276" s="285" t="s">
        <v>805</v>
      </c>
      <c r="I276" s="117"/>
      <c r="J276" s="285"/>
      <c r="K276" s="290" t="s">
        <v>806</v>
      </c>
      <c r="L276" s="285"/>
      <c r="M276" s="285"/>
      <c r="N276" s="285"/>
      <c r="O276" s="285"/>
      <c r="P276" s="289">
        <v>350</v>
      </c>
      <c r="Q276" s="285"/>
      <c r="R276" s="289"/>
      <c r="S276" s="290"/>
      <c r="T276" s="285" t="s">
        <v>807</v>
      </c>
      <c r="U276" s="285"/>
      <c r="V276" s="285"/>
      <c r="W276" s="285"/>
      <c r="X276" s="367"/>
      <c r="Y276" s="285"/>
      <c r="Z276" s="367"/>
    </row>
    <row r="277" spans="1:26" s="116" customFormat="1" ht="12.75" customHeight="1">
      <c r="A277" s="32">
        <v>1</v>
      </c>
      <c r="B277" s="286" t="s">
        <v>724</v>
      </c>
      <c r="C277" s="287" t="s">
        <v>808</v>
      </c>
      <c r="D277" s="285">
        <v>2</v>
      </c>
      <c r="E277" s="285">
        <v>4</v>
      </c>
      <c r="F277" s="285">
        <v>7</v>
      </c>
      <c r="G277" s="115"/>
      <c r="H277" s="285" t="s">
        <v>809</v>
      </c>
      <c r="I277" s="117"/>
      <c r="J277" s="285"/>
      <c r="K277" s="290" t="s">
        <v>810</v>
      </c>
      <c r="L277" s="285"/>
      <c r="M277" s="285"/>
      <c r="N277" s="285"/>
      <c r="O277" s="285"/>
      <c r="P277" s="289">
        <v>960</v>
      </c>
      <c r="Q277" s="285"/>
      <c r="R277" s="289"/>
      <c r="S277" s="290"/>
      <c r="T277" s="285" t="s">
        <v>811</v>
      </c>
      <c r="U277" s="285"/>
      <c r="V277" s="285"/>
      <c r="W277" s="285"/>
      <c r="X277" s="367"/>
      <c r="Y277" s="285"/>
      <c r="Z277" s="367"/>
    </row>
    <row r="278" spans="1:26" s="116" customFormat="1" ht="12.75" customHeight="1">
      <c r="A278" s="32">
        <v>1</v>
      </c>
      <c r="B278" s="286" t="s">
        <v>724</v>
      </c>
      <c r="C278" s="287" t="s">
        <v>812</v>
      </c>
      <c r="D278" s="285">
        <v>2</v>
      </c>
      <c r="E278" s="285">
        <v>4</v>
      </c>
      <c r="F278" s="294">
        <v>7</v>
      </c>
      <c r="G278" s="115"/>
      <c r="H278" s="285" t="s">
        <v>813</v>
      </c>
      <c r="I278" s="117"/>
      <c r="J278" s="285"/>
      <c r="K278" s="295" t="s">
        <v>814</v>
      </c>
      <c r="L278" s="285"/>
      <c r="M278" s="285"/>
      <c r="N278" s="285"/>
      <c r="O278" s="294"/>
      <c r="P278" s="289">
        <v>940</v>
      </c>
      <c r="Q278" s="285"/>
      <c r="R278" s="289"/>
      <c r="S278" s="295"/>
      <c r="T278" s="294" t="s">
        <v>815</v>
      </c>
      <c r="U278" s="294"/>
      <c r="V278" s="285"/>
      <c r="W278" s="294"/>
      <c r="X278" s="368"/>
      <c r="Y278" s="294"/>
      <c r="Z278" s="368"/>
    </row>
    <row r="279" spans="1:26" s="116" customFormat="1" ht="14.25" customHeight="1">
      <c r="A279" s="32">
        <v>1</v>
      </c>
      <c r="B279" s="286" t="s">
        <v>724</v>
      </c>
      <c r="C279" s="287" t="s">
        <v>816</v>
      </c>
      <c r="D279" s="285">
        <v>2</v>
      </c>
      <c r="E279" s="285">
        <v>4</v>
      </c>
      <c r="F279" s="294">
        <v>7</v>
      </c>
      <c r="G279" s="115"/>
      <c r="H279" s="285" t="s">
        <v>817</v>
      </c>
      <c r="I279" s="117"/>
      <c r="J279" s="285"/>
      <c r="K279" s="295" t="s">
        <v>814</v>
      </c>
      <c r="L279" s="285"/>
      <c r="M279" s="285"/>
      <c r="N279" s="285"/>
      <c r="O279" s="294"/>
      <c r="P279" s="289">
        <v>940</v>
      </c>
      <c r="Q279" s="294"/>
      <c r="R279" s="289"/>
      <c r="S279" s="295"/>
      <c r="T279" s="294" t="s">
        <v>818</v>
      </c>
      <c r="U279" s="294"/>
      <c r="V279" s="285"/>
      <c r="W279" s="294"/>
      <c r="X279" s="368"/>
      <c r="Y279" s="294"/>
      <c r="Z279" s="368"/>
    </row>
    <row r="280" spans="1:26" s="116" customFormat="1" ht="12.75" customHeight="1">
      <c r="A280" s="32">
        <v>1</v>
      </c>
      <c r="B280" s="286" t="s">
        <v>724</v>
      </c>
      <c r="C280" s="287" t="s">
        <v>819</v>
      </c>
      <c r="D280" s="285">
        <v>1</v>
      </c>
      <c r="E280" s="285">
        <v>4</v>
      </c>
      <c r="F280" s="294">
        <v>7</v>
      </c>
      <c r="G280" s="115"/>
      <c r="H280" s="294" t="s">
        <v>820</v>
      </c>
      <c r="I280" s="117"/>
      <c r="J280" s="285"/>
      <c r="K280" s="295" t="s">
        <v>821</v>
      </c>
      <c r="L280" s="285"/>
      <c r="M280" s="285"/>
      <c r="N280" s="285"/>
      <c r="O280" s="294"/>
      <c r="P280" s="289">
        <v>468.8</v>
      </c>
      <c r="Q280" s="285"/>
      <c r="R280" s="289"/>
      <c r="S280" s="295"/>
      <c r="T280" s="294" t="s">
        <v>822</v>
      </c>
      <c r="U280" s="294"/>
      <c r="V280" s="285"/>
      <c r="W280" s="294"/>
      <c r="X280" s="368"/>
      <c r="Y280" s="294"/>
      <c r="Z280" s="368"/>
    </row>
    <row r="281" spans="1:26" s="116" customFormat="1" ht="15.75" customHeight="1">
      <c r="A281" s="32">
        <v>1</v>
      </c>
      <c r="B281" s="286" t="s">
        <v>724</v>
      </c>
      <c r="C281" s="287" t="s">
        <v>823</v>
      </c>
      <c r="D281" s="285">
        <v>1</v>
      </c>
      <c r="E281" s="285">
        <v>4</v>
      </c>
      <c r="F281" s="294">
        <v>7</v>
      </c>
      <c r="G281" s="115"/>
      <c r="H281" s="294" t="s">
        <v>824</v>
      </c>
      <c r="I281" s="117"/>
      <c r="J281" s="285"/>
      <c r="K281" s="295" t="s">
        <v>821</v>
      </c>
      <c r="L281" s="285"/>
      <c r="M281" s="285"/>
      <c r="N281" s="285"/>
      <c r="O281" s="294"/>
      <c r="P281" s="289">
        <v>990.5</v>
      </c>
      <c r="Q281" s="294"/>
      <c r="R281" s="289"/>
      <c r="S281" s="295"/>
      <c r="T281" s="294" t="s">
        <v>825</v>
      </c>
      <c r="U281" s="294"/>
      <c r="V281" s="285"/>
      <c r="W281" s="294"/>
      <c r="X281" s="368"/>
      <c r="Y281" s="294"/>
      <c r="Z281" s="368"/>
    </row>
    <row r="282" spans="1:26" s="116" customFormat="1" ht="12.75" customHeight="1">
      <c r="A282" s="32">
        <v>1</v>
      </c>
      <c r="B282" s="286" t="s">
        <v>724</v>
      </c>
      <c r="C282" s="287" t="s">
        <v>826</v>
      </c>
      <c r="D282" s="285">
        <v>2</v>
      </c>
      <c r="E282" s="285">
        <v>4</v>
      </c>
      <c r="F282" s="294">
        <v>7</v>
      </c>
      <c r="G282" s="115"/>
      <c r="H282" s="294" t="s">
        <v>827</v>
      </c>
      <c r="I282" s="117"/>
      <c r="J282" s="285"/>
      <c r="K282" s="295" t="s">
        <v>828</v>
      </c>
      <c r="L282" s="285"/>
      <c r="M282" s="285"/>
      <c r="N282" s="285"/>
      <c r="O282" s="294"/>
      <c r="P282" s="289">
        <v>542.98</v>
      </c>
      <c r="Q282" s="285"/>
      <c r="R282" s="289"/>
      <c r="S282" s="295"/>
      <c r="T282" s="294" t="s">
        <v>829</v>
      </c>
      <c r="U282" s="294"/>
      <c r="V282" s="285"/>
      <c r="W282" s="294"/>
      <c r="X282" s="368"/>
      <c r="Y282" s="294"/>
      <c r="Z282" s="368"/>
    </row>
    <row r="283" spans="1:26" s="116" customFormat="1" ht="12.75" customHeight="1">
      <c r="A283" s="32">
        <v>1</v>
      </c>
      <c r="B283" s="286" t="s">
        <v>724</v>
      </c>
      <c r="C283" s="287" t="s">
        <v>830</v>
      </c>
      <c r="D283" s="285">
        <v>1</v>
      </c>
      <c r="E283" s="285">
        <v>4</v>
      </c>
      <c r="F283" s="294">
        <v>7</v>
      </c>
      <c r="G283" s="115"/>
      <c r="H283" s="294" t="s">
        <v>831</v>
      </c>
      <c r="I283" s="117"/>
      <c r="J283" s="285"/>
      <c r="K283" s="295" t="s">
        <v>828</v>
      </c>
      <c r="L283" s="285"/>
      <c r="M283" s="285"/>
      <c r="N283" s="285"/>
      <c r="O283" s="294"/>
      <c r="P283" s="289">
        <v>900</v>
      </c>
      <c r="Q283" s="285"/>
      <c r="R283" s="289"/>
      <c r="S283" s="295"/>
      <c r="T283" s="294" t="s">
        <v>832</v>
      </c>
      <c r="U283" s="294"/>
      <c r="V283" s="285"/>
      <c r="W283" s="294"/>
      <c r="X283" s="368"/>
      <c r="Y283" s="294"/>
      <c r="Z283" s="368"/>
    </row>
    <row r="284" spans="1:26" s="116" customFormat="1" ht="12.75" customHeight="1">
      <c r="A284" s="32">
        <v>1</v>
      </c>
      <c r="B284" s="286" t="s">
        <v>724</v>
      </c>
      <c r="C284" s="287" t="s">
        <v>833</v>
      </c>
      <c r="D284" s="285">
        <v>1</v>
      </c>
      <c r="E284" s="285">
        <v>4</v>
      </c>
      <c r="F284" s="294">
        <v>7</v>
      </c>
      <c r="G284" s="115"/>
      <c r="H284" s="285" t="s">
        <v>834</v>
      </c>
      <c r="I284" s="117"/>
      <c r="J284" s="285"/>
      <c r="K284" s="295" t="s">
        <v>835</v>
      </c>
      <c r="L284" s="285"/>
      <c r="M284" s="285"/>
      <c r="N284" s="285"/>
      <c r="O284" s="294"/>
      <c r="P284" s="289">
        <v>925.78</v>
      </c>
      <c r="Q284" s="294"/>
      <c r="R284" s="289"/>
      <c r="S284" s="295"/>
      <c r="T284" s="294" t="s">
        <v>825</v>
      </c>
      <c r="U284" s="294"/>
      <c r="V284" s="285"/>
      <c r="W284" s="294"/>
      <c r="X284" s="368"/>
      <c r="Y284" s="294"/>
      <c r="Z284" s="368"/>
    </row>
    <row r="285" spans="1:26" s="116" customFormat="1" ht="12.75" customHeight="1">
      <c r="A285" s="32">
        <v>1</v>
      </c>
      <c r="B285" s="286" t="s">
        <v>724</v>
      </c>
      <c r="C285" s="287" t="s">
        <v>836</v>
      </c>
      <c r="D285" s="285">
        <v>2</v>
      </c>
      <c r="E285" s="285">
        <v>4</v>
      </c>
      <c r="F285" s="294">
        <v>7</v>
      </c>
      <c r="G285" s="115"/>
      <c r="H285" s="285" t="s">
        <v>837</v>
      </c>
      <c r="I285" s="117"/>
      <c r="J285" s="285"/>
      <c r="K285" s="290" t="s">
        <v>838</v>
      </c>
      <c r="L285" s="285"/>
      <c r="M285" s="285"/>
      <c r="N285" s="285"/>
      <c r="O285" s="294"/>
      <c r="P285" s="289">
        <v>998</v>
      </c>
      <c r="Q285" s="285"/>
      <c r="R285" s="289"/>
      <c r="S285" s="290"/>
      <c r="T285" s="285" t="s">
        <v>839</v>
      </c>
      <c r="U285" s="285"/>
      <c r="V285" s="285"/>
      <c r="W285" s="285"/>
      <c r="X285" s="367"/>
      <c r="Y285" s="285"/>
      <c r="Z285" s="367"/>
    </row>
    <row r="286" spans="1:26" s="116" customFormat="1" ht="12.75" customHeight="1">
      <c r="A286" s="32">
        <v>1</v>
      </c>
      <c r="B286" s="286" t="s">
        <v>724</v>
      </c>
      <c r="C286" s="287" t="s">
        <v>840</v>
      </c>
      <c r="D286" s="285">
        <v>1</v>
      </c>
      <c r="E286" s="294">
        <v>4</v>
      </c>
      <c r="F286" s="294">
        <v>7</v>
      </c>
      <c r="G286" s="115"/>
      <c r="H286" s="285" t="s">
        <v>841</v>
      </c>
      <c r="I286" s="117"/>
      <c r="J286" s="285"/>
      <c r="K286" s="290" t="s">
        <v>842</v>
      </c>
      <c r="L286" s="285"/>
      <c r="M286" s="294"/>
      <c r="N286" s="294"/>
      <c r="O286" s="294"/>
      <c r="P286" s="289">
        <v>970</v>
      </c>
      <c r="Q286" s="285"/>
      <c r="R286" s="289"/>
      <c r="S286" s="290"/>
      <c r="T286" s="285" t="s">
        <v>843</v>
      </c>
      <c r="U286" s="285"/>
      <c r="V286" s="285"/>
      <c r="W286" s="285"/>
      <c r="X286" s="367"/>
      <c r="Y286" s="285"/>
      <c r="Z286" s="367"/>
    </row>
    <row r="287" spans="1:26" s="116" customFormat="1" ht="12.75" customHeight="1">
      <c r="A287" s="32">
        <v>1</v>
      </c>
      <c r="B287" s="287" t="s">
        <v>724</v>
      </c>
      <c r="C287" s="287" t="s">
        <v>844</v>
      </c>
      <c r="D287" s="294">
        <v>2</v>
      </c>
      <c r="E287" s="294">
        <v>4</v>
      </c>
      <c r="F287" s="294">
        <v>7</v>
      </c>
      <c r="G287" s="115"/>
      <c r="H287" s="285" t="s">
        <v>845</v>
      </c>
      <c r="I287" s="117"/>
      <c r="J287" s="294"/>
      <c r="K287" s="290" t="s">
        <v>842</v>
      </c>
      <c r="L287" s="294"/>
      <c r="M287" s="294"/>
      <c r="N287" s="294"/>
      <c r="O287" s="294"/>
      <c r="P287" s="296">
        <v>937.5</v>
      </c>
      <c r="Q287" s="285"/>
      <c r="R287" s="296"/>
      <c r="S287" s="290"/>
      <c r="T287" s="285" t="s">
        <v>847</v>
      </c>
      <c r="U287" s="297"/>
      <c r="V287" s="297"/>
      <c r="W287" s="297"/>
      <c r="X287" s="369"/>
      <c r="Y287" s="297"/>
      <c r="Z287" s="369"/>
    </row>
    <row r="288" spans="1:26" s="116" customFormat="1" ht="12.75" customHeight="1">
      <c r="A288" s="32">
        <v>1</v>
      </c>
      <c r="B288" s="287" t="s">
        <v>724</v>
      </c>
      <c r="C288" s="287" t="s">
        <v>848</v>
      </c>
      <c r="D288" s="294">
        <v>1</v>
      </c>
      <c r="E288" s="294">
        <v>4</v>
      </c>
      <c r="F288" s="294">
        <v>7</v>
      </c>
      <c r="G288" s="115"/>
      <c r="H288" s="285" t="s">
        <v>849</v>
      </c>
      <c r="I288" s="117"/>
      <c r="J288" s="294"/>
      <c r="K288" s="290" t="s">
        <v>846</v>
      </c>
      <c r="L288" s="294"/>
      <c r="M288" s="294"/>
      <c r="N288" s="294"/>
      <c r="O288" s="294"/>
      <c r="P288" s="296">
        <v>1000</v>
      </c>
      <c r="Q288" s="285"/>
      <c r="R288" s="296"/>
      <c r="S288" s="290"/>
      <c r="T288" s="285" t="s">
        <v>850</v>
      </c>
      <c r="U288" s="297"/>
      <c r="V288" s="297"/>
      <c r="W288" s="297"/>
      <c r="X288" s="369"/>
      <c r="Y288" s="297"/>
      <c r="Z288" s="369"/>
    </row>
    <row r="289" spans="1:26" s="116" customFormat="1" ht="12.75" customHeight="1">
      <c r="A289" s="32">
        <v>1</v>
      </c>
      <c r="B289" s="298" t="s">
        <v>724</v>
      </c>
      <c r="C289" s="298" t="s">
        <v>851</v>
      </c>
      <c r="D289" s="294">
        <v>1</v>
      </c>
      <c r="E289" s="294">
        <v>4</v>
      </c>
      <c r="F289" s="294">
        <v>7</v>
      </c>
      <c r="G289" s="115"/>
      <c r="H289" s="294" t="s">
        <v>852</v>
      </c>
      <c r="I289" s="117"/>
      <c r="J289" s="294"/>
      <c r="K289" s="295" t="s">
        <v>846</v>
      </c>
      <c r="L289" s="294"/>
      <c r="M289" s="294"/>
      <c r="N289" s="294"/>
      <c r="O289" s="294"/>
      <c r="P289" s="296">
        <v>980.3</v>
      </c>
      <c r="Q289" s="285"/>
      <c r="R289" s="296"/>
      <c r="S289" s="295"/>
      <c r="T289" s="294" t="s">
        <v>853</v>
      </c>
      <c r="U289" s="299"/>
      <c r="V289" s="297"/>
      <c r="W289" s="299"/>
      <c r="X289" s="370"/>
      <c r="Y289" s="299"/>
      <c r="Z289" s="370"/>
    </row>
    <row r="290" spans="1:26" s="116" customFormat="1" ht="12.75" customHeight="1">
      <c r="A290" s="32">
        <v>1</v>
      </c>
      <c r="B290" s="298" t="s">
        <v>724</v>
      </c>
      <c r="C290" s="301" t="s">
        <v>854</v>
      </c>
      <c r="D290" s="300">
        <v>1</v>
      </c>
      <c r="E290" s="294">
        <v>4</v>
      </c>
      <c r="F290" s="294">
        <v>7</v>
      </c>
      <c r="G290" s="115"/>
      <c r="H290" s="300" t="s">
        <v>855</v>
      </c>
      <c r="I290" s="117"/>
      <c r="J290" s="300"/>
      <c r="K290" s="304" t="s">
        <v>856</v>
      </c>
      <c r="L290" s="300"/>
      <c r="M290" s="294"/>
      <c r="N290" s="294"/>
      <c r="O290" s="294"/>
      <c r="P290" s="303">
        <v>986.5</v>
      </c>
      <c r="Q290" s="302"/>
      <c r="R290" s="303"/>
      <c r="S290" s="304"/>
      <c r="T290" s="300" t="s">
        <v>857</v>
      </c>
      <c r="U290" s="305"/>
      <c r="V290" s="353"/>
      <c r="W290" s="305"/>
      <c r="X290" s="371"/>
      <c r="Y290" s="305"/>
      <c r="Z290" s="371"/>
    </row>
    <row r="291" spans="1:26" s="116" customFormat="1" ht="12.75" customHeight="1">
      <c r="A291" s="32">
        <v>1</v>
      </c>
      <c r="B291" s="298" t="s">
        <v>724</v>
      </c>
      <c r="C291" s="298" t="s">
        <v>858</v>
      </c>
      <c r="D291" s="294">
        <v>1</v>
      </c>
      <c r="E291" s="294">
        <v>4</v>
      </c>
      <c r="F291" s="294">
        <v>7</v>
      </c>
      <c r="G291" s="115"/>
      <c r="H291" s="294" t="s">
        <v>859</v>
      </c>
      <c r="I291" s="117"/>
      <c r="J291" s="294"/>
      <c r="K291" s="295" t="s">
        <v>860</v>
      </c>
      <c r="L291" s="294"/>
      <c r="M291" s="294"/>
      <c r="N291" s="294"/>
      <c r="O291" s="294"/>
      <c r="P291" s="296">
        <v>409</v>
      </c>
      <c r="Q291" s="294"/>
      <c r="R291" s="296"/>
      <c r="S291" s="295"/>
      <c r="T291" s="294" t="s">
        <v>861</v>
      </c>
      <c r="U291" s="299"/>
      <c r="V291" s="297"/>
      <c r="W291" s="299"/>
      <c r="X291" s="370"/>
      <c r="Y291" s="299"/>
      <c r="Z291" s="370"/>
    </row>
    <row r="292" spans="1:26" s="116" customFormat="1" ht="12.75" customHeight="1">
      <c r="A292" s="32">
        <v>1</v>
      </c>
      <c r="B292" s="298" t="s">
        <v>724</v>
      </c>
      <c r="C292" s="298" t="s">
        <v>862</v>
      </c>
      <c r="D292" s="294">
        <v>2</v>
      </c>
      <c r="E292" s="294">
        <v>4</v>
      </c>
      <c r="F292" s="294">
        <v>7</v>
      </c>
      <c r="G292" s="115"/>
      <c r="H292" s="285" t="s">
        <v>863</v>
      </c>
      <c r="I292" s="117"/>
      <c r="J292" s="294"/>
      <c r="K292" s="294" t="s">
        <v>860</v>
      </c>
      <c r="L292" s="294"/>
      <c r="M292" s="294"/>
      <c r="N292" s="294"/>
      <c r="O292" s="294"/>
      <c r="P292" s="296">
        <v>650</v>
      </c>
      <c r="Q292" s="285"/>
      <c r="R292" s="296"/>
      <c r="S292" s="294"/>
      <c r="T292" s="294" t="s">
        <v>864</v>
      </c>
      <c r="U292" s="299"/>
      <c r="V292" s="297"/>
      <c r="W292" s="299"/>
      <c r="X292" s="370"/>
      <c r="Y292" s="299"/>
      <c r="Z292" s="370"/>
    </row>
    <row r="293" spans="1:26" s="116" customFormat="1" ht="12.75" customHeight="1">
      <c r="A293" s="32">
        <v>1</v>
      </c>
      <c r="B293" s="298" t="s">
        <v>724</v>
      </c>
      <c r="C293" s="298" t="s">
        <v>865</v>
      </c>
      <c r="D293" s="294">
        <v>1</v>
      </c>
      <c r="E293" s="294">
        <v>4</v>
      </c>
      <c r="F293" s="294">
        <v>7</v>
      </c>
      <c r="G293" s="115"/>
      <c r="H293" s="285" t="s">
        <v>866</v>
      </c>
      <c r="I293" s="117"/>
      <c r="J293" s="294"/>
      <c r="K293" s="306" t="s">
        <v>867</v>
      </c>
      <c r="L293" s="294"/>
      <c r="M293" s="294"/>
      <c r="N293" s="294"/>
      <c r="O293" s="294"/>
      <c r="P293" s="296">
        <v>935.01</v>
      </c>
      <c r="Q293" s="294"/>
      <c r="R293" s="296"/>
      <c r="S293" s="306"/>
      <c r="T293" s="294" t="s">
        <v>868</v>
      </c>
      <c r="U293" s="299"/>
      <c r="V293" s="297"/>
      <c r="W293" s="299"/>
      <c r="X293" s="370"/>
      <c r="Y293" s="299"/>
      <c r="Z293" s="370"/>
    </row>
    <row r="294" spans="1:26" s="116" customFormat="1" ht="12.75" customHeight="1">
      <c r="A294" s="32">
        <v>1</v>
      </c>
      <c r="B294" s="298" t="s">
        <v>724</v>
      </c>
      <c r="C294" s="298" t="s">
        <v>869</v>
      </c>
      <c r="D294" s="294">
        <v>1</v>
      </c>
      <c r="E294" s="294">
        <v>4</v>
      </c>
      <c r="F294" s="294">
        <v>7</v>
      </c>
      <c r="G294" s="115"/>
      <c r="H294" s="307" t="s">
        <v>870</v>
      </c>
      <c r="I294" s="117"/>
      <c r="J294" s="294"/>
      <c r="K294" s="306" t="s">
        <v>867</v>
      </c>
      <c r="L294" s="294"/>
      <c r="M294" s="294"/>
      <c r="N294" s="294"/>
      <c r="O294" s="294"/>
      <c r="P294" s="308">
        <v>947.5</v>
      </c>
      <c r="Q294" s="294"/>
      <c r="R294" s="308"/>
      <c r="S294" s="306"/>
      <c r="T294" s="294" t="s">
        <v>871</v>
      </c>
      <c r="U294" s="299"/>
      <c r="V294" s="297"/>
      <c r="W294" s="299"/>
      <c r="X294" s="370"/>
      <c r="Y294" s="299"/>
      <c r="Z294" s="370"/>
    </row>
    <row r="295" spans="1:26" s="116" customFormat="1" ht="12.75" customHeight="1">
      <c r="A295" s="32">
        <v>1</v>
      </c>
      <c r="B295" s="298" t="s">
        <v>724</v>
      </c>
      <c r="C295" s="298" t="s">
        <v>872</v>
      </c>
      <c r="D295" s="294">
        <v>2</v>
      </c>
      <c r="E295" s="294">
        <v>4</v>
      </c>
      <c r="F295" s="294">
        <v>7</v>
      </c>
      <c r="G295" s="115"/>
      <c r="H295" s="285" t="s">
        <v>873</v>
      </c>
      <c r="I295" s="155"/>
      <c r="J295" s="294"/>
      <c r="K295" s="306" t="s">
        <v>874</v>
      </c>
      <c r="L295" s="294"/>
      <c r="M295" s="294"/>
      <c r="N295" s="294"/>
      <c r="O295" s="294"/>
      <c r="P295" s="296">
        <v>850</v>
      </c>
      <c r="Q295" s="285"/>
      <c r="R295" s="296"/>
      <c r="S295" s="306"/>
      <c r="T295" s="294" t="s">
        <v>875</v>
      </c>
      <c r="U295" s="299"/>
      <c r="V295" s="297"/>
      <c r="W295" s="299"/>
      <c r="X295" s="370"/>
      <c r="Y295" s="299"/>
      <c r="Z295" s="370"/>
    </row>
    <row r="296" spans="1:26" s="116" customFormat="1" ht="12.75" customHeight="1">
      <c r="A296" s="32">
        <v>1</v>
      </c>
      <c r="B296" s="298" t="s">
        <v>724</v>
      </c>
      <c r="C296" s="298" t="s">
        <v>876</v>
      </c>
      <c r="D296" s="294">
        <v>1</v>
      </c>
      <c r="E296" s="294">
        <v>4</v>
      </c>
      <c r="F296" s="294">
        <v>7</v>
      </c>
      <c r="G296" s="115"/>
      <c r="H296" s="285" t="s">
        <v>877</v>
      </c>
      <c r="I296" s="117"/>
      <c r="J296" s="294"/>
      <c r="K296" s="306" t="s">
        <v>874</v>
      </c>
      <c r="L296" s="294"/>
      <c r="M296" s="294"/>
      <c r="N296" s="294"/>
      <c r="O296" s="294"/>
      <c r="P296" s="296">
        <v>960</v>
      </c>
      <c r="Q296" s="285"/>
      <c r="R296" s="296"/>
      <c r="S296" s="306"/>
      <c r="T296" s="294" t="s">
        <v>878</v>
      </c>
      <c r="U296" s="299"/>
      <c r="V296" s="297"/>
      <c r="W296" s="299"/>
      <c r="X296" s="370"/>
      <c r="Y296" s="299"/>
      <c r="Z296" s="370"/>
    </row>
    <row r="297" spans="1:26" s="71" customFormat="1" ht="12.75" customHeight="1">
      <c r="A297" s="32">
        <v>1</v>
      </c>
      <c r="B297" s="298" t="s">
        <v>724</v>
      </c>
      <c r="C297" s="298" t="s">
        <v>879</v>
      </c>
      <c r="D297" s="294">
        <v>1</v>
      </c>
      <c r="E297" s="294">
        <v>4</v>
      </c>
      <c r="F297" s="294">
        <v>7</v>
      </c>
      <c r="G297" s="115"/>
      <c r="H297" s="294" t="s">
        <v>880</v>
      </c>
      <c r="I297" s="117"/>
      <c r="J297" s="294"/>
      <c r="K297" s="309" t="s">
        <v>881</v>
      </c>
      <c r="L297" s="294"/>
      <c r="M297" s="294"/>
      <c r="N297" s="294"/>
      <c r="O297" s="294"/>
      <c r="P297" s="296">
        <v>380</v>
      </c>
      <c r="Q297" s="294"/>
      <c r="R297" s="296"/>
      <c r="S297" s="309"/>
      <c r="T297" s="294" t="s">
        <v>882</v>
      </c>
      <c r="U297" s="299"/>
      <c r="V297" s="297"/>
      <c r="W297" s="299"/>
      <c r="X297" s="370"/>
      <c r="Y297" s="299"/>
      <c r="Z297" s="370"/>
    </row>
    <row r="298" spans="1:26" s="71" customFormat="1" ht="12.75" customHeight="1">
      <c r="A298" s="32">
        <v>1</v>
      </c>
      <c r="B298" s="298" t="s">
        <v>724</v>
      </c>
      <c r="C298" s="298" t="s">
        <v>883</v>
      </c>
      <c r="D298" s="294">
        <v>1</v>
      </c>
      <c r="E298" s="294">
        <v>4</v>
      </c>
      <c r="F298" s="294">
        <v>7</v>
      </c>
      <c r="G298" s="115"/>
      <c r="H298" s="285" t="s">
        <v>884</v>
      </c>
      <c r="I298" s="117"/>
      <c r="J298" s="294"/>
      <c r="K298" s="306" t="s">
        <v>885</v>
      </c>
      <c r="L298" s="294"/>
      <c r="M298" s="294"/>
      <c r="N298" s="294"/>
      <c r="O298" s="294"/>
      <c r="P298" s="296">
        <v>850</v>
      </c>
      <c r="Q298" s="285"/>
      <c r="R298" s="296"/>
      <c r="S298" s="306"/>
      <c r="T298" s="294" t="s">
        <v>886</v>
      </c>
      <c r="U298" s="299"/>
      <c r="V298" s="297"/>
      <c r="W298" s="299"/>
      <c r="X298" s="370"/>
      <c r="Y298" s="299"/>
      <c r="Z298" s="370"/>
    </row>
    <row r="299" spans="1:26" s="71" customFormat="1" ht="12.75" customHeight="1">
      <c r="A299" s="32">
        <v>1</v>
      </c>
      <c r="B299" s="298" t="s">
        <v>724</v>
      </c>
      <c r="C299" s="298" t="s">
        <v>887</v>
      </c>
      <c r="D299" s="294">
        <v>1</v>
      </c>
      <c r="E299" s="294">
        <v>4</v>
      </c>
      <c r="F299" s="294">
        <v>7</v>
      </c>
      <c r="G299" s="115"/>
      <c r="H299" s="294" t="s">
        <v>888</v>
      </c>
      <c r="I299" s="117"/>
      <c r="J299" s="294"/>
      <c r="K299" s="306" t="s">
        <v>889</v>
      </c>
      <c r="L299" s="294"/>
      <c r="M299" s="294"/>
      <c r="N299" s="294"/>
      <c r="O299" s="294"/>
      <c r="P299" s="296">
        <v>950</v>
      </c>
      <c r="Q299" s="294"/>
      <c r="R299" s="296"/>
      <c r="S299" s="306"/>
      <c r="T299" s="294" t="s">
        <v>890</v>
      </c>
      <c r="U299" s="299"/>
      <c r="V299" s="297"/>
      <c r="W299" s="299"/>
      <c r="X299" s="370"/>
      <c r="Y299" s="299"/>
      <c r="Z299" s="370"/>
    </row>
    <row r="300" spans="1:26" s="71" customFormat="1" ht="12.75" customHeight="1">
      <c r="A300" s="294"/>
      <c r="B300" s="298"/>
      <c r="C300" s="298"/>
      <c r="D300" s="115"/>
      <c r="E300" s="115"/>
      <c r="F300" s="115"/>
      <c r="G300" s="115"/>
      <c r="H300" s="117"/>
      <c r="I300" s="117"/>
      <c r="J300" s="294"/>
      <c r="K300" s="298"/>
      <c r="L300" s="294"/>
      <c r="M300" s="294"/>
      <c r="N300" s="294"/>
      <c r="O300" s="294"/>
      <c r="P300" s="345">
        <f>SUM(P255:P299)</f>
        <v>36466.389999999992</v>
      </c>
      <c r="Q300" s="310"/>
      <c r="R300" s="311"/>
      <c r="S300" s="309"/>
      <c r="T300" s="294"/>
      <c r="U300" s="299"/>
      <c r="V300" s="297"/>
      <c r="W300" s="299"/>
      <c r="X300" s="370"/>
      <c r="Y300" s="299"/>
      <c r="Z300" s="370"/>
    </row>
    <row r="301" spans="1:26" s="71" customFormat="1" ht="10.5" customHeight="1">
      <c r="A301" s="32"/>
      <c r="B301" s="32"/>
      <c r="C301" s="115"/>
      <c r="D301" s="115"/>
      <c r="E301" s="115"/>
      <c r="F301" s="115"/>
      <c r="G301" s="115"/>
      <c r="H301" s="117"/>
      <c r="I301" s="117"/>
      <c r="J301" s="70"/>
      <c r="K301" s="70"/>
      <c r="L301" s="122"/>
      <c r="M301" s="122"/>
      <c r="N301" s="122"/>
      <c r="O301" s="131"/>
      <c r="P301" s="123"/>
      <c r="Q301" s="123"/>
      <c r="R301" s="123"/>
      <c r="S301" s="123"/>
      <c r="T301" s="147"/>
      <c r="U301" s="147"/>
      <c r="V301" s="147"/>
      <c r="W301" s="147"/>
      <c r="X301" s="331"/>
      <c r="Y301" s="147"/>
      <c r="Z301" s="331"/>
    </row>
    <row r="302" spans="1:26" s="71" customFormat="1" ht="12.75" customHeight="1">
      <c r="A302" s="32"/>
      <c r="B302" s="32"/>
      <c r="C302" s="115"/>
      <c r="D302" s="115"/>
      <c r="E302" s="115"/>
      <c r="F302" s="115"/>
      <c r="G302" s="115"/>
      <c r="H302" s="117"/>
      <c r="I302" s="117"/>
      <c r="J302" s="70"/>
      <c r="K302" s="70"/>
      <c r="L302" s="122"/>
      <c r="M302" s="122"/>
      <c r="N302" s="122"/>
      <c r="O302" s="131"/>
      <c r="P302" s="123"/>
      <c r="Q302" s="123"/>
      <c r="R302" s="123"/>
      <c r="S302" s="123"/>
      <c r="T302" s="147"/>
      <c r="U302" s="147"/>
      <c r="V302" s="147"/>
      <c r="W302" s="147"/>
      <c r="X302" s="331"/>
      <c r="Y302" s="147"/>
      <c r="Z302" s="331"/>
    </row>
    <row r="303" spans="1:26" s="71" customFormat="1" ht="12.75" customHeight="1">
      <c r="A303" s="32"/>
      <c r="B303" s="32"/>
      <c r="C303" s="115"/>
      <c r="D303" s="115"/>
      <c r="E303" s="115"/>
      <c r="F303" s="115"/>
      <c r="G303" s="115"/>
      <c r="H303" s="117"/>
      <c r="I303" s="117"/>
      <c r="J303" s="70"/>
      <c r="K303" s="70"/>
      <c r="L303" s="122"/>
      <c r="M303" s="122"/>
      <c r="N303" s="122"/>
      <c r="O303" s="131"/>
      <c r="P303" s="123"/>
      <c r="Q303" s="123"/>
      <c r="R303" s="123"/>
      <c r="S303" s="123"/>
      <c r="T303" s="124"/>
      <c r="U303" s="124"/>
      <c r="V303" s="124"/>
      <c r="W303" s="124"/>
      <c r="X303" s="331"/>
      <c r="Y303" s="124"/>
      <c r="Z303" s="331"/>
    </row>
    <row r="304" spans="1:26" s="71" customFormat="1" ht="15.75" customHeight="1">
      <c r="A304" s="32"/>
      <c r="B304" s="32"/>
      <c r="C304" s="115"/>
      <c r="D304" s="115"/>
      <c r="E304" s="115"/>
      <c r="F304" s="115"/>
      <c r="G304" s="115"/>
      <c r="H304" s="117"/>
      <c r="I304" s="117"/>
      <c r="J304" s="70"/>
      <c r="K304" s="70"/>
      <c r="L304" s="122"/>
      <c r="M304" s="122"/>
      <c r="N304" s="122"/>
      <c r="O304" s="131"/>
      <c r="P304" s="123"/>
      <c r="Q304" s="123"/>
      <c r="R304" s="123"/>
      <c r="S304" s="123"/>
      <c r="T304" s="147"/>
      <c r="U304" s="147"/>
      <c r="V304" s="147"/>
      <c r="W304" s="147"/>
      <c r="X304" s="331"/>
      <c r="Y304" s="147"/>
      <c r="Z304" s="331"/>
    </row>
    <row r="305" spans="1:26" s="158" customFormat="1" ht="12.75" customHeight="1">
      <c r="A305" s="146"/>
      <c r="B305" s="146"/>
      <c r="C305" s="145"/>
      <c r="D305" s="145"/>
      <c r="E305" s="145"/>
      <c r="F305" s="145"/>
      <c r="G305" s="145"/>
      <c r="H305" s="137"/>
      <c r="I305" s="143"/>
      <c r="J305" s="70"/>
      <c r="K305" s="70"/>
      <c r="L305" s="118"/>
      <c r="M305" s="118"/>
      <c r="N305" s="118"/>
      <c r="O305" s="131"/>
      <c r="P305" s="123"/>
      <c r="Q305" s="123"/>
      <c r="R305" s="123"/>
      <c r="S305" s="123"/>
      <c r="T305" s="147"/>
      <c r="U305" s="147"/>
      <c r="V305" s="147"/>
      <c r="W305" s="147"/>
      <c r="X305" s="331"/>
      <c r="Y305" s="147"/>
      <c r="Z305" s="331"/>
    </row>
    <row r="306" spans="1:26" s="30" customFormat="1" ht="12.75" customHeight="1">
      <c r="A306" s="32"/>
      <c r="B306" s="32"/>
      <c r="C306" s="115"/>
      <c r="D306" s="115"/>
      <c r="E306" s="115"/>
      <c r="F306" s="115"/>
      <c r="G306" s="115"/>
      <c r="H306" s="117"/>
      <c r="I306" s="117"/>
      <c r="J306" s="70"/>
      <c r="K306" s="70"/>
      <c r="L306" s="122"/>
      <c r="M306" s="122"/>
      <c r="N306" s="122"/>
      <c r="O306" s="131"/>
      <c r="P306" s="123"/>
      <c r="Q306" s="123"/>
      <c r="R306" s="123"/>
      <c r="S306" s="123"/>
      <c r="T306" s="147"/>
      <c r="U306" s="147"/>
      <c r="V306" s="147"/>
      <c r="W306" s="147"/>
      <c r="X306" s="331"/>
      <c r="Y306" s="147"/>
      <c r="Z306" s="331"/>
    </row>
    <row r="307" spans="1:26" s="30" customFormat="1" ht="15" customHeight="1">
      <c r="A307" s="32"/>
      <c r="B307" s="32"/>
      <c r="C307" s="115"/>
      <c r="D307" s="115"/>
      <c r="E307" s="115"/>
      <c r="F307" s="115"/>
      <c r="G307" s="115"/>
      <c r="H307" s="117"/>
      <c r="I307" s="117"/>
      <c r="J307" s="70"/>
      <c r="K307" s="70"/>
      <c r="L307" s="122"/>
      <c r="M307" s="122"/>
      <c r="N307" s="122"/>
      <c r="O307" s="131"/>
      <c r="P307" s="256"/>
      <c r="Q307" s="204"/>
      <c r="R307" s="204"/>
      <c r="S307" s="204"/>
      <c r="T307" s="205"/>
      <c r="U307" s="205"/>
      <c r="V307" s="205"/>
      <c r="W307" s="205"/>
      <c r="X307" s="333"/>
      <c r="Y307" s="205"/>
      <c r="Z307" s="333"/>
    </row>
    <row r="308" spans="1:26" s="30" customFormat="1" ht="12.75" customHeight="1">
      <c r="A308" s="32"/>
      <c r="B308" s="32"/>
      <c r="C308" s="115"/>
      <c r="D308" s="115"/>
      <c r="E308" s="115"/>
      <c r="F308" s="115"/>
      <c r="G308" s="115"/>
      <c r="H308" s="117"/>
      <c r="I308" s="117"/>
      <c r="J308" s="70"/>
      <c r="K308" s="70"/>
      <c r="L308" s="122"/>
      <c r="M308" s="122"/>
      <c r="N308" s="122"/>
      <c r="O308" s="131"/>
      <c r="P308" s="123"/>
      <c r="Q308" s="123"/>
      <c r="R308" s="123"/>
      <c r="S308" s="123"/>
      <c r="T308" s="147"/>
      <c r="U308" s="147"/>
      <c r="V308" s="147"/>
      <c r="W308" s="147"/>
      <c r="X308" s="331"/>
      <c r="Y308" s="147"/>
      <c r="Z308" s="331"/>
    </row>
    <row r="309" spans="1:26" s="30" customFormat="1" ht="14.25" customHeight="1">
      <c r="A309" s="32"/>
      <c r="B309" s="32"/>
      <c r="C309" s="115"/>
      <c r="D309" s="115"/>
      <c r="E309" s="115"/>
      <c r="F309" s="115"/>
      <c r="G309" s="115"/>
      <c r="H309" s="117"/>
      <c r="I309" s="117"/>
      <c r="J309" s="70"/>
      <c r="K309" s="70"/>
      <c r="L309" s="122"/>
      <c r="M309" s="122"/>
      <c r="N309" s="122"/>
      <c r="O309" s="131"/>
      <c r="P309" s="123"/>
      <c r="Q309" s="123"/>
      <c r="R309" s="123"/>
      <c r="S309" s="123"/>
      <c r="T309" s="147"/>
      <c r="U309" s="147"/>
      <c r="V309" s="147"/>
      <c r="W309" s="147"/>
      <c r="X309" s="331"/>
      <c r="Y309" s="147"/>
      <c r="Z309" s="331"/>
    </row>
    <row r="310" spans="1:26" s="30" customFormat="1" ht="14.25" customHeight="1">
      <c r="A310" s="32"/>
      <c r="B310" s="32"/>
      <c r="C310" s="115"/>
      <c r="D310" s="115"/>
      <c r="E310" s="115"/>
      <c r="F310" s="115"/>
      <c r="G310" s="115"/>
      <c r="H310" s="117"/>
      <c r="I310" s="117"/>
      <c r="J310" s="70"/>
      <c r="K310" s="70"/>
      <c r="L310" s="118"/>
      <c r="M310" s="122"/>
      <c r="N310" s="122"/>
      <c r="O310" s="131"/>
      <c r="P310" s="123"/>
      <c r="Q310" s="123"/>
      <c r="R310" s="123"/>
      <c r="S310" s="123"/>
      <c r="T310" s="124"/>
      <c r="U310" s="124"/>
      <c r="V310" s="124"/>
      <c r="W310" s="124"/>
      <c r="X310" s="331"/>
      <c r="Y310" s="124"/>
      <c r="Z310" s="331"/>
    </row>
    <row r="311" spans="1:26" s="30" customFormat="1" ht="14.25" customHeight="1">
      <c r="A311" s="32"/>
      <c r="B311" s="32"/>
      <c r="C311" s="115"/>
      <c r="D311" s="115"/>
      <c r="E311" s="115"/>
      <c r="F311" s="115"/>
      <c r="G311" s="115"/>
      <c r="H311" s="117"/>
      <c r="I311" s="117"/>
      <c r="J311" s="70"/>
      <c r="K311" s="70"/>
      <c r="L311" s="122"/>
      <c r="M311" s="122"/>
      <c r="N311" s="122"/>
      <c r="O311" s="131"/>
      <c r="P311" s="123"/>
      <c r="Q311" s="123"/>
      <c r="R311" s="123"/>
      <c r="S311" s="123"/>
      <c r="T311" s="147"/>
      <c r="U311" s="147"/>
      <c r="V311" s="147"/>
      <c r="W311" s="147"/>
      <c r="X311" s="331"/>
      <c r="Y311" s="147"/>
      <c r="Z311" s="331"/>
    </row>
    <row r="312" spans="1:26" s="30" customFormat="1" ht="14.25" customHeight="1">
      <c r="A312" s="32"/>
      <c r="B312" s="32"/>
      <c r="C312" s="115"/>
      <c r="D312" s="115"/>
      <c r="E312" s="115"/>
      <c r="F312" s="115"/>
      <c r="G312" s="115"/>
      <c r="H312" s="117"/>
      <c r="I312" s="117"/>
      <c r="J312" s="70"/>
      <c r="K312" s="70"/>
      <c r="L312" s="122"/>
      <c r="M312" s="122"/>
      <c r="N312" s="122"/>
      <c r="O312" s="131"/>
      <c r="P312" s="123"/>
      <c r="Q312" s="123"/>
      <c r="R312" s="123"/>
      <c r="S312" s="123"/>
      <c r="T312" s="124"/>
      <c r="U312" s="124"/>
      <c r="V312" s="124"/>
      <c r="W312" s="124"/>
      <c r="X312" s="331"/>
      <c r="Y312" s="124"/>
      <c r="Z312" s="331"/>
    </row>
    <row r="313" spans="1:26" s="30" customFormat="1" ht="14.25" customHeight="1">
      <c r="A313" s="32"/>
      <c r="B313" s="32"/>
      <c r="C313" s="115"/>
      <c r="D313" s="115"/>
      <c r="E313" s="115"/>
      <c r="F313" s="115"/>
      <c r="G313" s="115"/>
      <c r="H313" s="117"/>
      <c r="I313" s="117"/>
      <c r="J313" s="70"/>
      <c r="K313" s="70"/>
      <c r="L313" s="122"/>
      <c r="M313" s="122"/>
      <c r="N313" s="122"/>
      <c r="O313" s="131"/>
      <c r="P313" s="123"/>
      <c r="Q313" s="123"/>
      <c r="R313" s="123"/>
      <c r="S313" s="123"/>
      <c r="T313" s="145"/>
      <c r="U313" s="145"/>
      <c r="V313" s="145"/>
      <c r="W313" s="145"/>
      <c r="X313" s="146"/>
      <c r="Y313" s="145"/>
      <c r="Z313" s="146"/>
    </row>
    <row r="314" spans="1:26" s="30" customFormat="1" ht="14.25" customHeight="1">
      <c r="A314" s="32"/>
      <c r="B314" s="32"/>
      <c r="C314" s="115"/>
      <c r="D314" s="115"/>
      <c r="E314" s="115"/>
      <c r="F314" s="115"/>
      <c r="G314" s="115"/>
      <c r="H314" s="117"/>
      <c r="I314" s="117"/>
      <c r="J314" s="70"/>
      <c r="K314" s="70"/>
      <c r="L314" s="122"/>
      <c r="M314" s="122"/>
      <c r="N314" s="122"/>
      <c r="O314" s="131"/>
      <c r="P314" s="123"/>
      <c r="Q314" s="123"/>
      <c r="R314" s="123"/>
      <c r="S314" s="123"/>
      <c r="T314" s="147"/>
      <c r="U314" s="147"/>
      <c r="V314" s="147"/>
      <c r="W314" s="147"/>
      <c r="X314" s="331"/>
      <c r="Y314" s="147"/>
      <c r="Z314" s="331"/>
    </row>
    <row r="315" spans="1:26" s="30" customFormat="1" ht="12.75" customHeight="1">
      <c r="A315" s="32"/>
      <c r="B315" s="32"/>
      <c r="C315" s="115"/>
      <c r="D315" s="115"/>
      <c r="E315" s="115"/>
      <c r="F315" s="115"/>
      <c r="G315" s="115"/>
      <c r="H315" s="206"/>
      <c r="I315" s="206"/>
      <c r="J315" s="70"/>
      <c r="K315" s="70"/>
      <c r="L315" s="122"/>
      <c r="M315" s="122"/>
      <c r="N315" s="122"/>
      <c r="O315" s="131"/>
      <c r="P315" s="123"/>
      <c r="Q315" s="123"/>
      <c r="R315" s="123"/>
      <c r="S315" s="123"/>
      <c r="T315" s="141"/>
      <c r="U315" s="141"/>
      <c r="V315" s="141"/>
      <c r="W315" s="141"/>
      <c r="X315" s="331"/>
      <c r="Y315" s="141"/>
      <c r="Z315" s="331"/>
    </row>
    <row r="316" spans="1:26" s="30" customFormat="1" ht="14.25" customHeight="1">
      <c r="A316" s="32"/>
      <c r="B316" s="32"/>
      <c r="C316" s="115"/>
      <c r="D316" s="115"/>
      <c r="E316" s="115"/>
      <c r="F316" s="115"/>
      <c r="G316" s="115"/>
      <c r="H316" s="117"/>
      <c r="I316" s="117"/>
      <c r="J316" s="70"/>
      <c r="K316" s="70"/>
      <c r="L316" s="122"/>
      <c r="M316" s="122"/>
      <c r="N316" s="122"/>
      <c r="O316" s="131"/>
      <c r="P316" s="123"/>
      <c r="Q316" s="123"/>
      <c r="R316" s="123"/>
      <c r="S316" s="123"/>
      <c r="T316" s="147"/>
      <c r="U316" s="147"/>
      <c r="V316" s="147"/>
      <c r="W316" s="147"/>
      <c r="X316" s="331"/>
      <c r="Y316" s="147"/>
      <c r="Z316" s="331"/>
    </row>
    <row r="317" spans="1:26" s="30" customFormat="1" ht="14.25" customHeight="1">
      <c r="A317" s="32"/>
      <c r="B317" s="32"/>
      <c r="C317" s="115"/>
      <c r="D317" s="115"/>
      <c r="E317" s="115"/>
      <c r="F317" s="115"/>
      <c r="G317" s="115"/>
      <c r="H317" s="117"/>
      <c r="I317" s="117"/>
      <c r="J317" s="70"/>
      <c r="K317" s="70"/>
      <c r="L317" s="118"/>
      <c r="M317" s="122"/>
      <c r="N317" s="122"/>
      <c r="O317" s="213"/>
      <c r="P317" s="123"/>
      <c r="Q317" s="123"/>
      <c r="R317" s="123"/>
      <c r="S317" s="123"/>
      <c r="T317" s="147"/>
      <c r="U317" s="147"/>
      <c r="V317" s="147"/>
      <c r="W317" s="147"/>
      <c r="X317" s="331"/>
      <c r="Y317" s="147"/>
      <c r="Z317" s="331"/>
    </row>
    <row r="318" spans="1:26" s="30" customFormat="1" ht="12.75" customHeight="1">
      <c r="A318" s="32"/>
      <c r="B318" s="32"/>
      <c r="C318" s="115"/>
      <c r="D318" s="115"/>
      <c r="E318" s="115"/>
      <c r="F318" s="115"/>
      <c r="G318" s="115"/>
      <c r="H318" s="117"/>
      <c r="I318" s="117"/>
      <c r="J318" s="70"/>
      <c r="K318" s="70"/>
      <c r="L318" s="118"/>
      <c r="M318" s="122"/>
      <c r="N318" s="122"/>
      <c r="O318" s="213"/>
      <c r="P318" s="123"/>
      <c r="Q318" s="123"/>
      <c r="R318" s="123"/>
      <c r="S318" s="123"/>
      <c r="T318" s="147"/>
      <c r="U318" s="147"/>
      <c r="V318" s="147"/>
      <c r="W318" s="147"/>
      <c r="X318" s="331"/>
      <c r="Y318" s="147"/>
      <c r="Z318" s="331"/>
    </row>
    <row r="319" spans="1:26" s="30" customFormat="1" ht="12.75" customHeight="1">
      <c r="A319" s="32"/>
      <c r="B319" s="32"/>
      <c r="C319" s="115"/>
      <c r="D319" s="115"/>
      <c r="E319" s="115"/>
      <c r="F319" s="115"/>
      <c r="G319" s="115"/>
      <c r="H319" s="117"/>
      <c r="I319" s="117"/>
      <c r="J319" s="70"/>
      <c r="K319" s="70"/>
      <c r="L319" s="118"/>
      <c r="M319" s="122"/>
      <c r="N319" s="122"/>
      <c r="O319" s="213"/>
      <c r="P319" s="123"/>
      <c r="Q319" s="123"/>
      <c r="R319" s="123"/>
      <c r="S319" s="123"/>
      <c r="T319" s="147"/>
      <c r="U319" s="147"/>
      <c r="V319" s="147"/>
      <c r="W319" s="147"/>
      <c r="X319" s="331"/>
      <c r="Y319" s="147"/>
      <c r="Z319" s="331"/>
    </row>
    <row r="320" spans="1:26" s="30" customFormat="1" ht="12.75" customHeight="1">
      <c r="A320" s="32"/>
      <c r="B320" s="32"/>
      <c r="C320" s="115"/>
      <c r="D320" s="115"/>
      <c r="E320" s="115"/>
      <c r="F320" s="115"/>
      <c r="G320" s="115"/>
      <c r="H320" s="117"/>
      <c r="I320" s="117"/>
      <c r="J320" s="70"/>
      <c r="K320" s="70"/>
      <c r="L320" s="118"/>
      <c r="M320" s="122"/>
      <c r="N320" s="122"/>
      <c r="O320" s="213"/>
      <c r="P320" s="123"/>
      <c r="Q320" s="123"/>
      <c r="R320" s="123"/>
      <c r="S320" s="123"/>
      <c r="T320" s="147"/>
      <c r="U320" s="147"/>
      <c r="V320" s="147"/>
      <c r="W320" s="147"/>
      <c r="X320" s="331"/>
      <c r="Y320" s="147"/>
      <c r="Z320" s="331"/>
    </row>
    <row r="321" spans="1:26" s="30" customFormat="1" ht="12.75" customHeight="1">
      <c r="A321" s="32"/>
      <c r="B321" s="32"/>
      <c r="C321" s="115"/>
      <c r="D321" s="115"/>
      <c r="E321" s="115"/>
      <c r="F321" s="115"/>
      <c r="G321" s="115"/>
      <c r="H321" s="117"/>
      <c r="I321" s="117"/>
      <c r="J321" s="70"/>
      <c r="K321" s="70"/>
      <c r="L321" s="118"/>
      <c r="M321" s="122"/>
      <c r="N321" s="122"/>
      <c r="O321" s="213"/>
      <c r="P321" s="123"/>
      <c r="Q321" s="123"/>
      <c r="R321" s="123"/>
      <c r="S321" s="123"/>
      <c r="T321" s="147"/>
      <c r="U321" s="147"/>
      <c r="V321" s="147"/>
      <c r="W321" s="147"/>
      <c r="X321" s="331"/>
      <c r="Y321" s="147"/>
      <c r="Z321" s="331"/>
    </row>
    <row r="322" spans="1:26" s="30" customFormat="1" ht="12.75" customHeight="1">
      <c r="A322" s="32"/>
      <c r="B322" s="32"/>
      <c r="C322" s="115"/>
      <c r="D322" s="115"/>
      <c r="E322" s="115"/>
      <c r="F322" s="115"/>
      <c r="G322" s="115"/>
      <c r="H322" s="117"/>
      <c r="I322" s="117"/>
      <c r="J322" s="70"/>
      <c r="K322" s="70"/>
      <c r="L322" s="118"/>
      <c r="M322" s="122"/>
      <c r="N322" s="122"/>
      <c r="O322" s="213"/>
      <c r="P322" s="123"/>
      <c r="Q322" s="123"/>
      <c r="R322" s="123"/>
      <c r="S322" s="123"/>
      <c r="T322" s="147"/>
      <c r="U322" s="147"/>
      <c r="V322" s="147"/>
      <c r="W322" s="147"/>
      <c r="X322" s="331"/>
      <c r="Y322" s="147"/>
      <c r="Z322" s="331"/>
    </row>
    <row r="323" spans="1:26" s="71" customFormat="1" ht="14.25" customHeight="1">
      <c r="A323" s="32"/>
      <c r="B323" s="32"/>
      <c r="C323" s="115"/>
      <c r="D323" s="115"/>
      <c r="E323" s="115"/>
      <c r="F323" s="115"/>
      <c r="G323" s="115"/>
      <c r="H323" s="117"/>
      <c r="I323" s="117"/>
      <c r="J323" s="70"/>
      <c r="K323" s="70"/>
      <c r="L323" s="122"/>
      <c r="M323" s="122"/>
      <c r="N323" s="122"/>
      <c r="O323" s="131"/>
      <c r="P323" s="123"/>
      <c r="Q323" s="123"/>
      <c r="R323" s="123"/>
      <c r="S323" s="123"/>
      <c r="T323" s="124"/>
      <c r="U323" s="124"/>
      <c r="V323" s="124"/>
      <c r="W323" s="124"/>
      <c r="X323" s="331"/>
      <c r="Y323" s="124"/>
      <c r="Z323" s="331"/>
    </row>
    <row r="324" spans="1:26" s="71" customFormat="1" ht="12.75" customHeight="1">
      <c r="A324" s="32"/>
      <c r="B324" s="32"/>
      <c r="C324" s="115"/>
      <c r="D324" s="115"/>
      <c r="E324" s="115"/>
      <c r="F324" s="115"/>
      <c r="G324" s="115"/>
      <c r="H324" s="117"/>
      <c r="I324" s="117"/>
      <c r="J324" s="70"/>
      <c r="K324" s="70"/>
      <c r="L324" s="122"/>
      <c r="M324" s="122"/>
      <c r="N324" s="122"/>
      <c r="O324" s="131"/>
      <c r="P324" s="123"/>
      <c r="Q324" s="123"/>
      <c r="R324" s="123"/>
      <c r="S324" s="123"/>
      <c r="T324" s="124"/>
      <c r="U324" s="124"/>
      <c r="V324" s="124"/>
      <c r="W324" s="124"/>
      <c r="X324" s="331"/>
      <c r="Y324" s="124"/>
      <c r="Z324" s="331"/>
    </row>
    <row r="325" spans="1:26" s="71" customFormat="1" ht="12.75" customHeight="1">
      <c r="A325" s="32"/>
      <c r="B325" s="32"/>
      <c r="C325" s="115"/>
      <c r="D325" s="115"/>
      <c r="E325" s="115"/>
      <c r="F325" s="115"/>
      <c r="G325" s="115"/>
      <c r="H325" s="117"/>
      <c r="I325" s="117"/>
      <c r="J325" s="70"/>
      <c r="K325" s="70"/>
      <c r="L325" s="122"/>
      <c r="M325" s="122"/>
      <c r="N325" s="122"/>
      <c r="O325" s="131"/>
      <c r="P325" s="123"/>
      <c r="Q325" s="123"/>
      <c r="R325" s="123"/>
      <c r="S325" s="123"/>
      <c r="T325" s="147"/>
      <c r="U325" s="147"/>
      <c r="V325" s="147"/>
      <c r="W325" s="147"/>
      <c r="X325" s="331"/>
      <c r="Y325" s="147"/>
      <c r="Z325" s="331"/>
    </row>
    <row r="326" spans="1:26" s="71" customFormat="1" ht="12.75" customHeight="1">
      <c r="A326" s="32"/>
      <c r="B326" s="32"/>
      <c r="C326" s="115"/>
      <c r="D326" s="115"/>
      <c r="E326" s="115"/>
      <c r="F326" s="115"/>
      <c r="G326" s="115"/>
      <c r="H326" s="117"/>
      <c r="I326" s="117"/>
      <c r="J326" s="70"/>
      <c r="K326" s="70"/>
      <c r="L326" s="122"/>
      <c r="M326" s="122"/>
      <c r="N326" s="122"/>
      <c r="O326" s="131"/>
      <c r="P326" s="123"/>
      <c r="Q326" s="123"/>
      <c r="R326" s="123"/>
      <c r="S326" s="123"/>
      <c r="T326" s="147"/>
      <c r="U326" s="147"/>
      <c r="V326" s="147"/>
      <c r="W326" s="147"/>
      <c r="X326" s="331"/>
      <c r="Y326" s="147"/>
      <c r="Z326" s="331"/>
    </row>
    <row r="327" spans="1:26" s="71" customFormat="1" ht="12.75" customHeight="1">
      <c r="A327" s="32"/>
      <c r="B327" s="32"/>
      <c r="C327" s="115"/>
      <c r="D327" s="115"/>
      <c r="E327" s="115"/>
      <c r="F327" s="115"/>
      <c r="G327" s="115"/>
      <c r="H327" s="117"/>
      <c r="I327" s="117"/>
      <c r="J327" s="70"/>
      <c r="K327" s="70"/>
      <c r="L327" s="122"/>
      <c r="M327" s="122"/>
      <c r="N327" s="122"/>
      <c r="O327" s="131"/>
      <c r="P327" s="123"/>
      <c r="Q327" s="123"/>
      <c r="R327" s="123"/>
      <c r="S327" s="123"/>
      <c r="T327" s="124"/>
      <c r="U327" s="124"/>
      <c r="V327" s="124"/>
      <c r="W327" s="124"/>
      <c r="X327" s="331"/>
      <c r="Y327" s="124"/>
      <c r="Z327" s="331"/>
    </row>
    <row r="328" spans="1:26" s="71" customFormat="1" ht="12.75" customHeight="1">
      <c r="A328" s="32"/>
      <c r="B328" s="32"/>
      <c r="C328" s="115"/>
      <c r="D328" s="115"/>
      <c r="E328" s="115"/>
      <c r="F328" s="115"/>
      <c r="G328" s="115"/>
      <c r="H328" s="117"/>
      <c r="I328" s="117"/>
      <c r="J328" s="70"/>
      <c r="K328" s="70"/>
      <c r="L328" s="122"/>
      <c r="M328" s="122"/>
      <c r="N328" s="122"/>
      <c r="O328" s="131"/>
      <c r="P328" s="123"/>
      <c r="Q328" s="123"/>
      <c r="R328" s="123"/>
      <c r="S328" s="123"/>
      <c r="T328" s="147"/>
      <c r="U328" s="147"/>
      <c r="V328" s="147"/>
      <c r="W328" s="147"/>
      <c r="X328" s="331"/>
      <c r="Y328" s="147"/>
      <c r="Z328" s="331"/>
    </row>
    <row r="329" spans="1:26" s="71" customFormat="1" ht="14.25" customHeight="1">
      <c r="A329" s="32"/>
      <c r="B329" s="32"/>
      <c r="C329" s="115"/>
      <c r="D329" s="115"/>
      <c r="E329" s="115"/>
      <c r="F329" s="115"/>
      <c r="G329" s="115"/>
      <c r="H329" s="117"/>
      <c r="I329" s="117"/>
      <c r="J329" s="70"/>
      <c r="K329" s="70"/>
      <c r="L329" s="122"/>
      <c r="M329" s="122"/>
      <c r="N329" s="122"/>
      <c r="O329" s="207"/>
      <c r="P329" s="123"/>
      <c r="Q329" s="123"/>
      <c r="R329" s="123"/>
      <c r="S329" s="123"/>
      <c r="T329" s="124"/>
      <c r="U329" s="124"/>
      <c r="V329" s="124"/>
      <c r="W329" s="124"/>
      <c r="X329" s="331"/>
      <c r="Y329" s="124"/>
      <c r="Z329" s="331"/>
    </row>
    <row r="330" spans="1:26" s="71" customFormat="1" ht="12.75" customHeight="1">
      <c r="A330" s="32"/>
      <c r="B330" s="32"/>
      <c r="C330" s="115"/>
      <c r="D330" s="115"/>
      <c r="E330" s="115"/>
      <c r="F330" s="115"/>
      <c r="G330" s="115"/>
      <c r="H330" s="117"/>
      <c r="I330" s="117"/>
      <c r="J330" s="70"/>
      <c r="K330" s="70"/>
      <c r="L330" s="122"/>
      <c r="M330" s="122"/>
      <c r="N330" s="122"/>
      <c r="O330" s="131"/>
      <c r="P330" s="123"/>
      <c r="Q330" s="123"/>
      <c r="R330" s="123"/>
      <c r="S330" s="123"/>
      <c r="T330" s="147"/>
      <c r="U330" s="147"/>
      <c r="V330" s="147"/>
      <c r="W330" s="147"/>
      <c r="X330" s="331"/>
      <c r="Y330" s="147"/>
      <c r="Z330" s="331"/>
    </row>
    <row r="331" spans="1:26" s="71" customFormat="1" ht="12.75" customHeight="1">
      <c r="A331" s="32"/>
      <c r="B331" s="32"/>
      <c r="C331" s="115"/>
      <c r="D331" s="115"/>
      <c r="E331" s="115"/>
      <c r="F331" s="115"/>
      <c r="G331" s="115"/>
      <c r="H331" s="117"/>
      <c r="I331" s="117"/>
      <c r="J331" s="70"/>
      <c r="K331" s="70"/>
      <c r="L331" s="122"/>
      <c r="M331" s="122"/>
      <c r="N331" s="122"/>
      <c r="O331" s="131"/>
      <c r="P331" s="123"/>
      <c r="Q331" s="123"/>
      <c r="R331" s="123"/>
      <c r="S331" s="123"/>
      <c r="T331" s="124"/>
      <c r="U331" s="124"/>
      <c r="V331" s="124"/>
      <c r="W331" s="124"/>
      <c r="X331" s="331"/>
      <c r="Y331" s="124"/>
      <c r="Z331" s="331"/>
    </row>
    <row r="332" spans="1:26" s="71" customFormat="1" ht="12.75" customHeight="1">
      <c r="A332" s="32"/>
      <c r="B332" s="32"/>
      <c r="C332" s="115"/>
      <c r="D332" s="115"/>
      <c r="E332" s="115"/>
      <c r="F332" s="115"/>
      <c r="G332" s="115"/>
      <c r="H332" s="117"/>
      <c r="I332" s="117"/>
      <c r="J332" s="70"/>
      <c r="K332" s="70"/>
      <c r="L332" s="122"/>
      <c r="M332" s="122"/>
      <c r="N332" s="122"/>
      <c r="O332" s="131"/>
      <c r="P332" s="123"/>
      <c r="Q332" s="123"/>
      <c r="R332" s="123"/>
      <c r="S332" s="123"/>
      <c r="T332" s="147"/>
      <c r="U332" s="147"/>
      <c r="V332" s="147"/>
      <c r="W332" s="147"/>
      <c r="X332" s="331"/>
      <c r="Y332" s="147"/>
      <c r="Z332" s="331"/>
    </row>
    <row r="333" spans="1:26" s="71" customFormat="1" ht="12.75" customHeight="1">
      <c r="A333" s="98"/>
      <c r="B333" s="98"/>
      <c r="C333" s="29"/>
      <c r="D333" s="29"/>
      <c r="E333" s="29"/>
      <c r="F333" s="29"/>
      <c r="G333" s="29"/>
      <c r="H333" s="95"/>
      <c r="I333" s="95"/>
      <c r="J333" s="94"/>
      <c r="K333" s="94"/>
      <c r="L333" s="100"/>
      <c r="M333" s="100"/>
      <c r="N333" s="100"/>
      <c r="O333" s="96"/>
      <c r="P333" s="88"/>
      <c r="Q333" s="88"/>
      <c r="R333" s="88"/>
      <c r="S333" s="88"/>
      <c r="T333" s="49"/>
      <c r="U333" s="49"/>
      <c r="V333" s="49"/>
      <c r="W333" s="49"/>
      <c r="X333" s="334"/>
      <c r="Y333" s="49"/>
      <c r="Z333" s="334"/>
    </row>
    <row r="334" spans="1:26" s="71" customFormat="1" ht="15.75" customHeight="1">
      <c r="A334" s="98"/>
      <c r="B334" s="98"/>
      <c r="C334" s="29"/>
      <c r="D334" s="29"/>
      <c r="E334" s="29"/>
      <c r="F334" s="29"/>
      <c r="G334" s="29"/>
      <c r="H334" s="95"/>
      <c r="I334" s="95"/>
      <c r="J334" s="94"/>
      <c r="K334" s="94"/>
      <c r="L334" s="100"/>
      <c r="M334" s="100"/>
      <c r="N334" s="100"/>
      <c r="O334" s="96"/>
      <c r="P334" s="88"/>
      <c r="Q334" s="88"/>
      <c r="R334" s="88"/>
      <c r="S334" s="88"/>
      <c r="T334" s="49"/>
      <c r="U334" s="49"/>
      <c r="V334" s="49"/>
      <c r="W334" s="49"/>
      <c r="X334" s="334"/>
      <c r="Y334" s="49"/>
      <c r="Z334" s="334"/>
    </row>
    <row r="335" spans="1:26" s="30" customFormat="1" ht="15.75" customHeight="1">
      <c r="A335" s="32"/>
      <c r="B335" s="32"/>
      <c r="C335" s="29"/>
      <c r="D335" s="29"/>
      <c r="E335" s="29"/>
      <c r="F335" s="29"/>
      <c r="G335" s="29"/>
      <c r="H335" s="43"/>
      <c r="I335" s="95"/>
      <c r="J335" s="94"/>
      <c r="K335" s="31"/>
      <c r="L335" s="100"/>
      <c r="M335" s="100"/>
      <c r="N335" s="100"/>
      <c r="O335" s="62"/>
      <c r="P335" s="257"/>
      <c r="Q335" s="160"/>
      <c r="R335" s="160"/>
      <c r="S335" s="160"/>
      <c r="T335" s="173"/>
      <c r="U335" s="173"/>
      <c r="V335" s="173"/>
      <c r="W335" s="173"/>
      <c r="X335" s="372"/>
      <c r="Y335" s="173"/>
      <c r="Z335" s="372"/>
    </row>
    <row r="336" spans="1:26" s="30" customFormat="1" ht="15.75" customHeight="1">
      <c r="A336" s="32"/>
      <c r="B336" s="32"/>
      <c r="C336" s="29"/>
      <c r="D336" s="29"/>
      <c r="E336" s="29"/>
      <c r="F336" s="29"/>
      <c r="G336" s="29"/>
      <c r="H336" s="95"/>
      <c r="I336" s="95"/>
      <c r="J336" s="94"/>
      <c r="K336" s="31"/>
      <c r="L336" s="100"/>
      <c r="M336" s="100"/>
      <c r="N336" s="100"/>
      <c r="O336" s="96"/>
      <c r="P336" s="88"/>
      <c r="Q336" s="88"/>
      <c r="R336" s="88"/>
      <c r="S336" s="88"/>
      <c r="T336" s="165"/>
      <c r="U336" s="165"/>
      <c r="V336" s="165"/>
      <c r="W336" s="165"/>
      <c r="X336" s="334"/>
      <c r="Y336" s="165"/>
      <c r="Z336" s="334"/>
    </row>
    <row r="337" spans="1:26" s="30" customFormat="1" ht="12.75" customHeight="1">
      <c r="A337" s="32"/>
      <c r="B337" s="32"/>
      <c r="C337" s="29"/>
      <c r="D337" s="29"/>
      <c r="E337" s="29"/>
      <c r="F337" s="29"/>
      <c r="G337" s="29"/>
      <c r="H337" s="43"/>
      <c r="I337" s="95"/>
      <c r="J337" s="94"/>
      <c r="K337" s="31"/>
      <c r="L337" s="100"/>
      <c r="M337" s="100"/>
      <c r="N337" s="100"/>
      <c r="O337" s="96"/>
      <c r="P337" s="88"/>
      <c r="Q337" s="88"/>
      <c r="R337" s="88"/>
      <c r="S337" s="88"/>
      <c r="T337" s="165"/>
      <c r="U337" s="165"/>
      <c r="V337" s="165"/>
      <c r="W337" s="165"/>
      <c r="X337" s="334"/>
      <c r="Y337" s="165"/>
      <c r="Z337" s="334"/>
    </row>
    <row r="338" spans="1:26" s="30" customFormat="1" ht="12.75" customHeight="1">
      <c r="A338" s="32"/>
      <c r="B338" s="32"/>
      <c r="C338" s="29"/>
      <c r="D338" s="29"/>
      <c r="E338" s="29"/>
      <c r="F338" s="29"/>
      <c r="G338" s="29"/>
      <c r="H338" s="43"/>
      <c r="I338" s="95"/>
      <c r="J338" s="94"/>
      <c r="K338" s="31"/>
      <c r="L338" s="100"/>
      <c r="M338" s="100"/>
      <c r="N338" s="100"/>
      <c r="O338" s="96"/>
      <c r="P338" s="88"/>
      <c r="Q338" s="88"/>
      <c r="R338" s="88"/>
      <c r="S338" s="88"/>
      <c r="T338" s="49"/>
      <c r="U338" s="49"/>
      <c r="V338" s="49"/>
      <c r="W338" s="49"/>
      <c r="X338" s="334"/>
      <c r="Y338" s="49"/>
      <c r="Z338" s="334"/>
    </row>
    <row r="339" spans="1:26" s="30" customFormat="1" ht="12.75" customHeight="1">
      <c r="A339" s="32"/>
      <c r="B339" s="32"/>
      <c r="C339" s="29"/>
      <c r="D339" s="29"/>
      <c r="E339" s="29"/>
      <c r="F339" s="29"/>
      <c r="G339" s="29"/>
      <c r="H339" s="43"/>
      <c r="I339" s="95"/>
      <c r="J339" s="94"/>
      <c r="K339" s="31"/>
      <c r="L339" s="100"/>
      <c r="M339" s="100"/>
      <c r="N339" s="100"/>
      <c r="O339" s="96"/>
      <c r="P339" s="88"/>
      <c r="Q339" s="88"/>
      <c r="R339" s="88"/>
      <c r="S339" s="88"/>
      <c r="T339" s="165"/>
      <c r="U339" s="165"/>
      <c r="V339" s="165"/>
      <c r="W339" s="165"/>
      <c r="X339" s="334"/>
      <c r="Y339" s="165"/>
      <c r="Z339" s="334"/>
    </row>
    <row r="340" spans="1:26" s="30" customFormat="1" ht="12" customHeight="1">
      <c r="A340" s="32"/>
      <c r="B340" s="32"/>
      <c r="C340" s="29"/>
      <c r="D340" s="29"/>
      <c r="E340" s="29"/>
      <c r="F340" s="29"/>
      <c r="G340" s="29"/>
      <c r="H340" s="43"/>
      <c r="I340" s="95"/>
      <c r="J340" s="94"/>
      <c r="K340" s="31"/>
      <c r="L340" s="100"/>
      <c r="M340" s="100"/>
      <c r="N340" s="100"/>
      <c r="O340" s="96"/>
      <c r="P340" s="88"/>
      <c r="Q340" s="88"/>
      <c r="R340" s="88"/>
      <c r="S340" s="88"/>
      <c r="T340" s="165"/>
      <c r="U340" s="165"/>
      <c r="V340" s="165"/>
      <c r="W340" s="165"/>
      <c r="X340" s="334"/>
      <c r="Y340" s="165"/>
      <c r="Z340" s="334"/>
    </row>
    <row r="341" spans="1:26" s="30" customFormat="1" ht="12" customHeight="1">
      <c r="A341" s="32"/>
      <c r="B341" s="32"/>
      <c r="C341" s="29"/>
      <c r="D341" s="29"/>
      <c r="E341" s="29"/>
      <c r="F341" s="29"/>
      <c r="G341" s="29"/>
      <c r="H341" s="97"/>
      <c r="I341" s="97"/>
      <c r="J341" s="94"/>
      <c r="K341" s="31"/>
      <c r="L341" s="100"/>
      <c r="M341" s="100"/>
      <c r="N341" s="100"/>
      <c r="O341" s="96"/>
      <c r="P341" s="258"/>
      <c r="Q341" s="162"/>
      <c r="R341" s="162"/>
      <c r="S341" s="162"/>
      <c r="T341" s="174"/>
      <c r="U341" s="174"/>
      <c r="V341" s="174"/>
      <c r="W341" s="174"/>
      <c r="X341" s="373"/>
      <c r="Y341" s="174"/>
      <c r="Z341" s="373"/>
    </row>
    <row r="342" spans="1:26" s="30" customFormat="1" ht="12.75" customHeight="1">
      <c r="A342" s="32"/>
      <c r="B342" s="32"/>
      <c r="C342" s="29"/>
      <c r="D342" s="29"/>
      <c r="E342" s="29"/>
      <c r="F342" s="29"/>
      <c r="G342" s="29"/>
      <c r="H342" s="43"/>
      <c r="I342" s="95"/>
      <c r="J342" s="94"/>
      <c r="K342" s="31"/>
      <c r="L342" s="100"/>
      <c r="M342" s="100"/>
      <c r="N342" s="100"/>
      <c r="O342" s="96"/>
      <c r="P342" s="88"/>
      <c r="Q342" s="88"/>
      <c r="R342" s="88"/>
      <c r="S342" s="88"/>
      <c r="T342" s="165"/>
      <c r="U342" s="165"/>
      <c r="V342" s="165"/>
      <c r="W342" s="165"/>
      <c r="X342" s="334"/>
      <c r="Y342" s="165"/>
      <c r="Z342" s="334"/>
    </row>
    <row r="343" spans="1:26" s="30" customFormat="1" ht="12.75" customHeight="1">
      <c r="A343" s="32"/>
      <c r="B343" s="32"/>
      <c r="C343" s="29"/>
      <c r="D343" s="29"/>
      <c r="E343" s="29"/>
      <c r="F343" s="29"/>
      <c r="G343" s="29"/>
      <c r="H343" s="43"/>
      <c r="I343" s="95"/>
      <c r="J343" s="94"/>
      <c r="K343" s="31"/>
      <c r="L343" s="100"/>
      <c r="M343" s="100"/>
      <c r="N343" s="100"/>
      <c r="O343" s="96"/>
      <c r="P343" s="88"/>
      <c r="Q343" s="88"/>
      <c r="R343" s="88"/>
      <c r="S343" s="88"/>
      <c r="T343" s="165"/>
      <c r="U343" s="165"/>
      <c r="V343" s="165"/>
      <c r="W343" s="165"/>
      <c r="X343" s="334"/>
      <c r="Y343" s="165"/>
      <c r="Z343" s="334"/>
    </row>
    <row r="344" spans="1:26" s="30" customFormat="1" ht="15" customHeight="1">
      <c r="A344" s="32"/>
      <c r="B344" s="32"/>
      <c r="C344" s="29"/>
      <c r="D344" s="29"/>
      <c r="E344" s="29"/>
      <c r="F344" s="29"/>
      <c r="G344" s="29"/>
      <c r="H344" s="95"/>
      <c r="I344" s="95"/>
      <c r="J344" s="94"/>
      <c r="K344" s="94"/>
      <c r="L344" s="100"/>
      <c r="M344" s="100"/>
      <c r="N344" s="100"/>
      <c r="O344" s="96"/>
      <c r="P344" s="188"/>
      <c r="Q344" s="163"/>
      <c r="R344" s="163"/>
      <c r="S344" s="163"/>
      <c r="T344" s="173"/>
      <c r="U344" s="173"/>
      <c r="V344" s="173"/>
      <c r="W344" s="173"/>
      <c r="X344" s="372"/>
      <c r="Y344" s="173"/>
      <c r="Z344" s="372"/>
    </row>
    <row r="345" spans="1:26" s="30" customFormat="1" ht="12.75" customHeight="1">
      <c r="A345" s="32"/>
      <c r="B345" s="32"/>
      <c r="C345" s="29"/>
      <c r="D345" s="29"/>
      <c r="E345" s="29"/>
      <c r="F345" s="29"/>
      <c r="G345" s="29"/>
      <c r="H345" s="43"/>
      <c r="I345" s="95"/>
      <c r="J345" s="94"/>
      <c r="K345" s="31"/>
      <c r="L345" s="100"/>
      <c r="M345" s="100"/>
      <c r="N345" s="100"/>
      <c r="O345" s="96"/>
      <c r="P345" s="88"/>
      <c r="Q345" s="88"/>
      <c r="R345" s="88"/>
      <c r="S345" s="88"/>
      <c r="T345" s="79"/>
      <c r="U345" s="79"/>
      <c r="V345" s="79"/>
      <c r="W345" s="79"/>
      <c r="X345" s="334"/>
      <c r="Y345" s="79"/>
      <c r="Z345" s="334"/>
    </row>
    <row r="346" spans="1:26" s="30" customFormat="1" ht="13.5" customHeight="1">
      <c r="A346" s="32"/>
      <c r="B346" s="32"/>
      <c r="C346" s="29"/>
      <c r="D346" s="29"/>
      <c r="E346" s="29"/>
      <c r="F346" s="29"/>
      <c r="G346" s="29"/>
      <c r="H346" s="95"/>
      <c r="I346" s="95"/>
      <c r="J346" s="94"/>
      <c r="K346" s="31"/>
      <c r="L346" s="100"/>
      <c r="M346" s="100"/>
      <c r="N346" s="100"/>
      <c r="O346" s="96"/>
      <c r="P346" s="88"/>
      <c r="Q346" s="88"/>
      <c r="R346" s="88"/>
      <c r="S346" s="88"/>
      <c r="T346" s="79"/>
      <c r="U346" s="79"/>
      <c r="V346" s="79"/>
      <c r="W346" s="79"/>
      <c r="X346" s="334"/>
      <c r="Y346" s="79"/>
      <c r="Z346" s="334"/>
    </row>
    <row r="347" spans="1:26" s="30" customFormat="1" ht="14.25" customHeight="1">
      <c r="A347" s="32"/>
      <c r="B347" s="32"/>
      <c r="C347" s="29"/>
      <c r="D347" s="29"/>
      <c r="E347" s="29"/>
      <c r="F347" s="29"/>
      <c r="G347" s="29"/>
      <c r="H347" s="95"/>
      <c r="I347" s="95"/>
      <c r="J347" s="94"/>
      <c r="K347" s="94"/>
      <c r="L347" s="100"/>
      <c r="M347" s="100"/>
      <c r="N347" s="100"/>
      <c r="O347" s="96"/>
      <c r="P347" s="88"/>
      <c r="Q347" s="88"/>
      <c r="R347" s="88"/>
      <c r="S347" s="88"/>
      <c r="T347" s="79"/>
      <c r="U347" s="79"/>
      <c r="V347" s="79"/>
      <c r="W347" s="79"/>
      <c r="X347" s="334"/>
      <c r="Y347" s="79"/>
      <c r="Z347" s="334"/>
    </row>
    <row r="348" spans="1:26" s="30" customFormat="1" ht="12.75" customHeight="1">
      <c r="A348" s="32"/>
      <c r="B348" s="32"/>
      <c r="C348" s="29"/>
      <c r="D348" s="29"/>
      <c r="E348" s="29"/>
      <c r="F348" s="29"/>
      <c r="G348" s="29"/>
      <c r="H348" s="49"/>
      <c r="I348" s="49"/>
      <c r="J348" s="94"/>
      <c r="K348" s="31"/>
      <c r="L348" s="99"/>
      <c r="M348" s="100"/>
      <c r="N348" s="100"/>
      <c r="O348" s="96"/>
      <c r="P348" s="88"/>
      <c r="Q348" s="88"/>
      <c r="R348" s="88"/>
      <c r="S348" s="88"/>
      <c r="T348" s="79"/>
      <c r="U348" s="79"/>
      <c r="V348" s="79"/>
      <c r="W348" s="79"/>
      <c r="X348" s="334"/>
      <c r="Y348" s="79"/>
      <c r="Z348" s="334"/>
    </row>
    <row r="349" spans="1:26" s="30" customFormat="1" ht="12.75" customHeight="1">
      <c r="A349" s="32"/>
      <c r="B349" s="32"/>
      <c r="C349" s="29"/>
      <c r="D349" s="29"/>
      <c r="E349" s="29"/>
      <c r="F349" s="29"/>
      <c r="G349" s="29"/>
      <c r="H349" s="49"/>
      <c r="I349" s="49"/>
      <c r="J349" s="94"/>
      <c r="K349" s="31"/>
      <c r="L349" s="100"/>
      <c r="M349" s="100"/>
      <c r="N349" s="100"/>
      <c r="O349" s="96"/>
      <c r="P349" s="88"/>
      <c r="Q349" s="88"/>
      <c r="R349" s="88"/>
      <c r="S349" s="88"/>
      <c r="T349" s="165"/>
      <c r="U349" s="165"/>
      <c r="V349" s="165"/>
      <c r="W349" s="165"/>
      <c r="X349" s="334"/>
      <c r="Y349" s="165"/>
      <c r="Z349" s="334"/>
    </row>
    <row r="350" spans="1:26" s="30" customFormat="1" ht="12.75" customHeight="1">
      <c r="A350" s="32"/>
      <c r="B350" s="32"/>
      <c r="C350" s="29"/>
      <c r="D350" s="29"/>
      <c r="E350" s="29"/>
      <c r="F350" s="29"/>
      <c r="G350" s="29"/>
      <c r="H350" s="49"/>
      <c r="I350" s="49"/>
      <c r="J350" s="94"/>
      <c r="K350" s="31"/>
      <c r="L350" s="100"/>
      <c r="M350" s="100"/>
      <c r="N350" s="100"/>
      <c r="O350" s="96"/>
      <c r="P350" s="88"/>
      <c r="Q350" s="88"/>
      <c r="R350" s="88"/>
      <c r="S350" s="88"/>
      <c r="T350" s="165"/>
      <c r="U350" s="165"/>
      <c r="V350" s="165"/>
      <c r="W350" s="165"/>
      <c r="X350" s="334"/>
      <c r="Y350" s="165"/>
      <c r="Z350" s="334"/>
    </row>
    <row r="351" spans="1:26" s="30" customFormat="1" ht="12.75" customHeight="1">
      <c r="A351" s="32"/>
      <c r="B351" s="32"/>
      <c r="C351" s="29"/>
      <c r="D351" s="29"/>
      <c r="E351" s="29"/>
      <c r="F351" s="29"/>
      <c r="G351" s="29"/>
      <c r="H351" s="49"/>
      <c r="I351" s="49"/>
      <c r="J351" s="94"/>
      <c r="K351" s="31"/>
      <c r="L351" s="100"/>
      <c r="M351" s="100"/>
      <c r="N351" s="100"/>
      <c r="O351" s="96"/>
      <c r="P351" s="88"/>
      <c r="Q351" s="88"/>
      <c r="R351" s="88"/>
      <c r="S351" s="88"/>
      <c r="T351" s="175"/>
      <c r="U351" s="175"/>
      <c r="V351" s="175"/>
      <c r="W351" s="175"/>
      <c r="X351" s="374"/>
      <c r="Y351" s="175"/>
      <c r="Z351" s="374"/>
    </row>
    <row r="352" spans="1:26" s="30" customFormat="1" ht="12.75" customHeight="1">
      <c r="A352" s="32"/>
      <c r="B352" s="32"/>
      <c r="C352" s="29"/>
      <c r="D352" s="29"/>
      <c r="E352" s="29"/>
      <c r="F352" s="29"/>
      <c r="G352" s="29"/>
      <c r="H352" s="49"/>
      <c r="I352" s="49"/>
      <c r="J352" s="94"/>
      <c r="K352" s="94"/>
      <c r="L352" s="100"/>
      <c r="M352" s="100"/>
      <c r="N352" s="100"/>
      <c r="O352" s="96"/>
      <c r="P352" s="88"/>
      <c r="Q352" s="88"/>
      <c r="R352" s="88"/>
      <c r="S352" s="88"/>
      <c r="T352" s="165"/>
      <c r="U352" s="165"/>
      <c r="V352" s="165"/>
      <c r="W352" s="165"/>
      <c r="X352" s="334"/>
      <c r="Y352" s="165"/>
      <c r="Z352" s="334"/>
    </row>
    <row r="353" spans="1:26" s="30" customFormat="1" ht="15" customHeight="1">
      <c r="A353" s="32"/>
      <c r="B353" s="32"/>
      <c r="C353" s="29"/>
      <c r="D353" s="29"/>
      <c r="E353" s="29"/>
      <c r="F353" s="29"/>
      <c r="G353" s="29"/>
      <c r="H353" s="49"/>
      <c r="I353" s="49"/>
      <c r="J353" s="94"/>
      <c r="K353" s="94"/>
      <c r="L353" s="100"/>
      <c r="M353" s="100"/>
      <c r="N353" s="100"/>
      <c r="O353" s="96"/>
      <c r="P353" s="259"/>
      <c r="Q353" s="166"/>
      <c r="R353" s="166"/>
      <c r="S353" s="166"/>
      <c r="T353" s="173"/>
      <c r="U353" s="173"/>
      <c r="V353" s="173"/>
      <c r="W353" s="173"/>
      <c r="X353" s="372"/>
      <c r="Y353" s="173"/>
      <c r="Z353" s="372"/>
    </row>
    <row r="354" spans="1:26" s="30" customFormat="1" ht="12.75" customHeight="1">
      <c r="A354" s="32"/>
      <c r="B354" s="32"/>
      <c r="C354" s="29"/>
      <c r="D354" s="29"/>
      <c r="E354" s="29"/>
      <c r="F354" s="29"/>
      <c r="G354" s="29"/>
      <c r="H354" s="49"/>
      <c r="I354" s="49"/>
      <c r="J354" s="94"/>
      <c r="K354" s="31"/>
      <c r="L354" s="100"/>
      <c r="M354" s="100"/>
      <c r="N354" s="100"/>
      <c r="O354" s="96"/>
      <c r="P354" s="88"/>
      <c r="Q354" s="88"/>
      <c r="R354" s="88"/>
      <c r="S354" s="88"/>
      <c r="T354" s="165"/>
      <c r="U354" s="165"/>
      <c r="V354" s="165"/>
      <c r="W354" s="165"/>
      <c r="X354" s="334"/>
      <c r="Y354" s="165"/>
      <c r="Z354" s="334"/>
    </row>
    <row r="355" spans="1:26" s="30" customFormat="1" ht="12.75" customHeight="1">
      <c r="A355" s="32"/>
      <c r="B355" s="32"/>
      <c r="C355" s="29"/>
      <c r="D355" s="29"/>
      <c r="E355" s="29"/>
      <c r="F355" s="29"/>
      <c r="G355" s="29"/>
      <c r="H355" s="49"/>
      <c r="I355" s="49"/>
      <c r="J355" s="94"/>
      <c r="K355" s="31"/>
      <c r="L355" s="100"/>
      <c r="M355" s="100"/>
      <c r="N355" s="100"/>
      <c r="O355" s="96"/>
      <c r="P355" s="159"/>
      <c r="Q355" s="159"/>
      <c r="R355" s="159"/>
      <c r="S355" s="159"/>
      <c r="T355" s="179"/>
      <c r="U355" s="179"/>
      <c r="V355" s="179"/>
      <c r="W355" s="179"/>
      <c r="X355" s="375"/>
      <c r="Y355" s="179"/>
      <c r="Z355" s="375"/>
    </row>
    <row r="356" spans="1:26" s="30" customFormat="1" ht="12.75" customHeight="1">
      <c r="A356" s="32"/>
      <c r="B356" s="32"/>
      <c r="C356" s="29"/>
      <c r="D356" s="29"/>
      <c r="E356" s="29"/>
      <c r="F356" s="29"/>
      <c r="G356" s="29"/>
      <c r="H356" s="49"/>
      <c r="I356" s="49"/>
      <c r="J356" s="94"/>
      <c r="K356" s="31"/>
      <c r="L356" s="100"/>
      <c r="M356" s="100"/>
      <c r="N356" s="100"/>
      <c r="O356" s="96"/>
      <c r="P356" s="79"/>
      <c r="Q356" s="193"/>
      <c r="R356" s="79"/>
      <c r="S356" s="79"/>
      <c r="T356" s="53"/>
      <c r="U356" s="53"/>
      <c r="V356" s="354"/>
      <c r="W356" s="53"/>
      <c r="X356" s="376"/>
      <c r="Y356" s="53"/>
      <c r="Z356" s="376"/>
    </row>
    <row r="357" spans="1:26" s="30" customFormat="1" ht="12.75" customHeight="1">
      <c r="A357" s="32"/>
      <c r="B357" s="32"/>
      <c r="C357" s="29"/>
      <c r="D357" s="29"/>
      <c r="E357" s="29"/>
      <c r="F357" s="29"/>
      <c r="G357" s="29"/>
      <c r="H357" s="49"/>
      <c r="I357" s="49"/>
      <c r="J357" s="94"/>
      <c r="K357" s="31"/>
      <c r="L357" s="100"/>
      <c r="M357" s="100"/>
      <c r="N357" s="100"/>
      <c r="O357" s="96"/>
      <c r="P357" s="88"/>
      <c r="Q357" s="88"/>
      <c r="R357" s="88"/>
      <c r="S357" s="88"/>
      <c r="T357" s="49"/>
      <c r="U357" s="49"/>
      <c r="V357" s="49"/>
      <c r="W357" s="49"/>
      <c r="X357" s="334"/>
      <c r="Y357" s="49"/>
      <c r="Z357" s="334"/>
    </row>
    <row r="358" spans="1:26" s="30" customFormat="1" ht="15" customHeight="1">
      <c r="A358" s="32"/>
      <c r="B358" s="32"/>
      <c r="C358" s="29"/>
      <c r="D358" s="29"/>
      <c r="E358" s="29"/>
      <c r="F358" s="29"/>
      <c r="G358" s="29"/>
      <c r="H358" s="49"/>
      <c r="I358" s="49"/>
      <c r="J358" s="94"/>
      <c r="K358" s="31"/>
      <c r="L358" s="100"/>
      <c r="M358" s="100"/>
      <c r="N358" s="100"/>
      <c r="O358" s="96"/>
      <c r="P358" s="260"/>
      <c r="Q358" s="176"/>
      <c r="R358" s="176"/>
      <c r="S358" s="176"/>
      <c r="T358" s="161"/>
      <c r="U358" s="161"/>
      <c r="V358" s="161"/>
      <c r="W358" s="161"/>
      <c r="X358" s="372"/>
      <c r="Y358" s="161"/>
      <c r="Z358" s="372"/>
    </row>
    <row r="359" spans="1:26" s="30" customFormat="1" ht="12.75" customHeight="1">
      <c r="A359" s="32"/>
      <c r="B359" s="32"/>
      <c r="C359" s="29"/>
      <c r="D359" s="29"/>
      <c r="E359" s="29"/>
      <c r="F359" s="29"/>
      <c r="G359" s="29"/>
      <c r="H359" s="262"/>
      <c r="I359" s="50"/>
      <c r="J359" s="94"/>
      <c r="K359" s="31"/>
      <c r="L359" s="100"/>
      <c r="M359" s="100"/>
      <c r="N359" s="100"/>
      <c r="O359" s="96"/>
      <c r="P359" s="88"/>
      <c r="Q359" s="88"/>
      <c r="R359" s="88"/>
      <c r="S359" s="88"/>
      <c r="T359" s="165"/>
      <c r="U359" s="165"/>
      <c r="V359" s="165"/>
      <c r="W359" s="165"/>
      <c r="X359" s="334"/>
      <c r="Y359" s="165"/>
      <c r="Z359" s="334"/>
    </row>
    <row r="360" spans="1:26" s="30" customFormat="1" ht="12.75" customHeight="1">
      <c r="A360" s="32"/>
      <c r="B360" s="32"/>
      <c r="C360" s="29"/>
      <c r="D360" s="29"/>
      <c r="E360" s="29"/>
      <c r="F360" s="29"/>
      <c r="G360" s="29"/>
      <c r="H360" s="49"/>
      <c r="I360" s="49"/>
      <c r="J360" s="94"/>
      <c r="K360" s="31"/>
      <c r="L360" s="100"/>
      <c r="M360" s="100"/>
      <c r="N360" s="100"/>
      <c r="O360" s="96"/>
      <c r="P360" s="88"/>
      <c r="Q360" s="88"/>
      <c r="R360" s="88"/>
      <c r="S360" s="88"/>
      <c r="T360" s="79"/>
      <c r="U360" s="79"/>
      <c r="V360" s="79"/>
      <c r="W360" s="79"/>
      <c r="X360" s="334"/>
      <c r="Y360" s="79"/>
      <c r="Z360" s="334"/>
    </row>
    <row r="361" spans="1:26" s="30" customFormat="1" ht="12.75" customHeight="1">
      <c r="A361" s="32"/>
      <c r="B361" s="32"/>
      <c r="C361" s="29"/>
      <c r="D361" s="29"/>
      <c r="E361" s="29"/>
      <c r="F361" s="29"/>
      <c r="G361" s="29"/>
      <c r="H361" s="49"/>
      <c r="I361" s="49"/>
      <c r="J361" s="94"/>
      <c r="K361" s="31"/>
      <c r="L361" s="100"/>
      <c r="M361" s="100"/>
      <c r="N361" s="100"/>
      <c r="O361" s="96"/>
      <c r="P361" s="88"/>
      <c r="Q361" s="88"/>
      <c r="R361" s="88"/>
      <c r="S361" s="88"/>
      <c r="T361" s="79"/>
      <c r="U361" s="79"/>
      <c r="V361" s="79"/>
      <c r="W361" s="79"/>
      <c r="X361" s="334"/>
      <c r="Y361" s="79"/>
      <c r="Z361" s="334"/>
    </row>
    <row r="362" spans="1:26" s="30" customFormat="1" ht="12.75" customHeight="1">
      <c r="A362" s="32"/>
      <c r="B362" s="32"/>
      <c r="C362" s="29"/>
      <c r="D362" s="29"/>
      <c r="E362" s="29"/>
      <c r="F362" s="29"/>
      <c r="G362" s="29"/>
      <c r="H362" s="49"/>
      <c r="I362" s="49"/>
      <c r="J362" s="94"/>
      <c r="K362" s="31"/>
      <c r="L362" s="100"/>
      <c r="M362" s="100"/>
      <c r="N362" s="100"/>
      <c r="O362" s="96"/>
      <c r="P362" s="88"/>
      <c r="Q362" s="88"/>
      <c r="R362" s="88"/>
      <c r="S362" s="88"/>
      <c r="T362" s="79"/>
      <c r="U362" s="79"/>
      <c r="V362" s="79"/>
      <c r="W362" s="79"/>
      <c r="X362" s="334"/>
      <c r="Y362" s="79"/>
      <c r="Z362" s="334"/>
    </row>
    <row r="363" spans="1:26" s="30" customFormat="1" ht="12.75" customHeight="1">
      <c r="A363" s="98"/>
      <c r="B363" s="98"/>
      <c r="C363" s="29"/>
      <c r="D363" s="29"/>
      <c r="E363" s="29"/>
      <c r="F363" s="29"/>
      <c r="G363" s="29"/>
      <c r="H363" s="49"/>
      <c r="I363" s="49"/>
      <c r="J363" s="94"/>
      <c r="K363" s="94"/>
      <c r="L363" s="100"/>
      <c r="M363" s="100"/>
      <c r="N363" s="100"/>
      <c r="O363" s="96"/>
      <c r="P363" s="88"/>
      <c r="Q363" s="88"/>
      <c r="R363" s="88"/>
      <c r="S363" s="88"/>
      <c r="T363" s="49"/>
      <c r="U363" s="49"/>
      <c r="V363" s="49"/>
      <c r="W363" s="49"/>
      <c r="X363" s="334"/>
      <c r="Y363" s="49"/>
      <c r="Z363" s="334"/>
    </row>
    <row r="364" spans="1:26" s="30" customFormat="1" ht="12.75" customHeight="1">
      <c r="A364" s="98"/>
      <c r="B364" s="98"/>
      <c r="C364" s="29"/>
      <c r="D364" s="29"/>
      <c r="E364" s="29"/>
      <c r="F364" s="29"/>
      <c r="G364" s="29"/>
      <c r="H364" s="49"/>
      <c r="I364" s="49"/>
      <c r="J364" s="94"/>
      <c r="K364" s="94"/>
      <c r="L364" s="100"/>
      <c r="M364" s="100"/>
      <c r="N364" s="100"/>
      <c r="O364" s="96"/>
      <c r="P364" s="88"/>
      <c r="Q364" s="88"/>
      <c r="R364" s="88"/>
      <c r="S364" s="88"/>
      <c r="T364" s="49"/>
      <c r="U364" s="49"/>
      <c r="V364" s="49"/>
      <c r="W364" s="49"/>
      <c r="X364" s="334"/>
      <c r="Y364" s="49"/>
      <c r="Z364" s="334"/>
    </row>
    <row r="365" spans="1:26" s="30" customFormat="1" ht="12.75" customHeight="1">
      <c r="A365" s="98"/>
      <c r="B365" s="98"/>
      <c r="C365" s="29"/>
      <c r="D365" s="29"/>
      <c r="E365" s="29"/>
      <c r="F365" s="29"/>
      <c r="G365" s="29"/>
      <c r="H365" s="49"/>
      <c r="I365" s="49"/>
      <c r="J365" s="94"/>
      <c r="K365" s="94"/>
      <c r="L365" s="100"/>
      <c r="M365" s="100"/>
      <c r="N365" s="100"/>
      <c r="O365" s="96"/>
      <c r="P365" s="88"/>
      <c r="Q365" s="88"/>
      <c r="R365" s="88"/>
      <c r="S365" s="88"/>
      <c r="T365" s="49"/>
      <c r="U365" s="49"/>
      <c r="V365" s="49"/>
      <c r="W365" s="49"/>
      <c r="X365" s="334"/>
      <c r="Y365" s="49"/>
      <c r="Z365" s="334"/>
    </row>
    <row r="366" spans="1:26" s="30" customFormat="1" ht="12.75" customHeight="1">
      <c r="A366" s="98"/>
      <c r="B366" s="98"/>
      <c r="C366" s="29"/>
      <c r="D366" s="29"/>
      <c r="E366" s="29"/>
      <c r="F366" s="29"/>
      <c r="G366" s="29"/>
      <c r="H366" s="49"/>
      <c r="I366" s="49"/>
      <c r="J366" s="94"/>
      <c r="K366" s="94"/>
      <c r="L366" s="100"/>
      <c r="M366" s="100"/>
      <c r="N366" s="100"/>
      <c r="O366" s="96"/>
      <c r="P366" s="88"/>
      <c r="Q366" s="88"/>
      <c r="R366" s="88"/>
      <c r="S366" s="88"/>
      <c r="T366" s="49"/>
      <c r="U366" s="49"/>
      <c r="V366" s="49"/>
      <c r="W366" s="49"/>
      <c r="X366" s="334"/>
      <c r="Y366" s="49"/>
      <c r="Z366" s="334"/>
    </row>
    <row r="367" spans="1:26" s="30" customFormat="1" ht="12.75" customHeight="1">
      <c r="A367" s="98"/>
      <c r="B367" s="98"/>
      <c r="C367" s="29"/>
      <c r="D367" s="29"/>
      <c r="E367" s="29"/>
      <c r="F367" s="29"/>
      <c r="G367" s="29"/>
      <c r="H367" s="49"/>
      <c r="I367" s="49"/>
      <c r="J367" s="94"/>
      <c r="K367" s="94"/>
      <c r="L367" s="100"/>
      <c r="M367" s="100"/>
      <c r="N367" s="100"/>
      <c r="O367" s="96"/>
      <c r="P367" s="88"/>
      <c r="Q367" s="88"/>
      <c r="R367" s="88"/>
      <c r="S367" s="88"/>
      <c r="T367" s="49"/>
      <c r="U367" s="49"/>
      <c r="V367" s="49"/>
      <c r="W367" s="49"/>
      <c r="X367" s="334"/>
      <c r="Y367" s="49"/>
      <c r="Z367" s="334"/>
    </row>
    <row r="368" spans="1:26" s="30" customFormat="1" ht="12.75" customHeight="1">
      <c r="A368" s="98"/>
      <c r="B368" s="98"/>
      <c r="C368" s="29"/>
      <c r="D368" s="29"/>
      <c r="E368" s="29"/>
      <c r="F368" s="29"/>
      <c r="G368" s="29"/>
      <c r="H368" s="49"/>
      <c r="I368" s="49"/>
      <c r="J368" s="94"/>
      <c r="K368" s="94"/>
      <c r="L368" s="100"/>
      <c r="M368" s="100"/>
      <c r="N368" s="100"/>
      <c r="O368" s="96"/>
      <c r="P368" s="88"/>
      <c r="Q368" s="88"/>
      <c r="R368" s="88"/>
      <c r="S368" s="88"/>
      <c r="T368" s="49"/>
      <c r="U368" s="49"/>
      <c r="V368" s="49"/>
      <c r="W368" s="49"/>
      <c r="X368" s="334"/>
      <c r="Y368" s="49"/>
      <c r="Z368" s="334"/>
    </row>
    <row r="369" spans="1:26" s="30" customFormat="1" ht="12.75" customHeight="1">
      <c r="A369" s="98"/>
      <c r="B369" s="98"/>
      <c r="C369" s="29"/>
      <c r="D369" s="29"/>
      <c r="E369" s="29"/>
      <c r="F369" s="29"/>
      <c r="G369" s="29"/>
      <c r="H369" s="49"/>
      <c r="I369" s="49"/>
      <c r="J369" s="94"/>
      <c r="K369" s="94"/>
      <c r="L369" s="100"/>
      <c r="M369" s="100"/>
      <c r="N369" s="100"/>
      <c r="O369" s="96"/>
      <c r="P369" s="88"/>
      <c r="Q369" s="88"/>
      <c r="R369" s="88"/>
      <c r="S369" s="88"/>
      <c r="T369" s="49"/>
      <c r="U369" s="49"/>
      <c r="V369" s="49"/>
      <c r="W369" s="49"/>
      <c r="X369" s="334"/>
      <c r="Y369" s="49"/>
      <c r="Z369" s="334"/>
    </row>
    <row r="370" spans="1:26" s="30" customFormat="1" ht="12.75" customHeight="1">
      <c r="A370" s="98"/>
      <c r="B370" s="98"/>
      <c r="C370" s="29"/>
      <c r="D370" s="29"/>
      <c r="E370" s="29"/>
      <c r="F370" s="29"/>
      <c r="G370" s="29"/>
      <c r="H370" s="49"/>
      <c r="I370" s="49"/>
      <c r="J370" s="94"/>
      <c r="K370" s="94"/>
      <c r="L370" s="100"/>
      <c r="M370" s="100"/>
      <c r="N370" s="100"/>
      <c r="O370" s="96"/>
      <c r="P370" s="88"/>
      <c r="Q370" s="88"/>
      <c r="R370" s="88"/>
      <c r="S370" s="88"/>
      <c r="T370" s="49"/>
      <c r="U370" s="49"/>
      <c r="V370" s="49"/>
      <c r="W370" s="49"/>
      <c r="X370" s="334"/>
      <c r="Y370" s="49"/>
      <c r="Z370" s="334"/>
    </row>
    <row r="371" spans="1:26" s="30" customFormat="1" ht="12.75" customHeight="1">
      <c r="A371" s="98"/>
      <c r="B371" s="98"/>
      <c r="C371" s="29"/>
      <c r="D371" s="29"/>
      <c r="E371" s="29"/>
      <c r="F371" s="29"/>
      <c r="G371" s="29"/>
      <c r="H371" s="49"/>
      <c r="I371" s="49"/>
      <c r="J371" s="94"/>
      <c r="K371" s="94"/>
      <c r="L371" s="100"/>
      <c r="M371" s="100"/>
      <c r="N371" s="100"/>
      <c r="O371" s="96"/>
      <c r="P371" s="88"/>
      <c r="Q371" s="88"/>
      <c r="R371" s="88"/>
      <c r="S371" s="88"/>
      <c r="T371" s="49"/>
      <c r="U371" s="49"/>
      <c r="V371" s="49"/>
      <c r="W371" s="49"/>
      <c r="X371" s="334"/>
      <c r="Y371" s="49"/>
      <c r="Z371" s="334"/>
    </row>
    <row r="372" spans="1:26" s="71" customFormat="1" ht="12.75" customHeight="1">
      <c r="A372" s="98"/>
      <c r="B372" s="98"/>
      <c r="C372" s="29"/>
      <c r="D372" s="29"/>
      <c r="E372" s="29"/>
      <c r="F372" s="29"/>
      <c r="G372" s="29"/>
      <c r="H372" s="29"/>
      <c r="J372" s="94"/>
      <c r="K372" s="94"/>
      <c r="L372" s="100"/>
      <c r="M372" s="100"/>
      <c r="N372" s="100"/>
      <c r="O372" s="96"/>
      <c r="P372" s="88"/>
      <c r="Q372" s="88"/>
      <c r="R372" s="88"/>
      <c r="S372" s="88"/>
      <c r="T372" s="49"/>
      <c r="U372" s="49"/>
      <c r="V372" s="49"/>
      <c r="W372" s="49"/>
      <c r="X372" s="334"/>
      <c r="Y372" s="49"/>
      <c r="Z372" s="334"/>
    </row>
    <row r="373" spans="1:26" s="30" customFormat="1" ht="12.75" customHeight="1">
      <c r="A373" s="32"/>
      <c r="B373" s="32"/>
      <c r="C373" s="29"/>
      <c r="D373" s="29"/>
      <c r="E373" s="29"/>
      <c r="F373" s="29"/>
      <c r="G373" s="29"/>
      <c r="H373" s="49"/>
      <c r="I373" s="49"/>
      <c r="J373" s="94"/>
      <c r="K373" s="31"/>
      <c r="L373" s="100"/>
      <c r="M373" s="100"/>
      <c r="N373" s="100"/>
      <c r="O373" s="96"/>
      <c r="P373" s="88"/>
      <c r="Q373" s="88"/>
      <c r="R373" s="88"/>
      <c r="S373" s="88"/>
      <c r="T373" s="79"/>
      <c r="U373" s="79"/>
      <c r="V373" s="79"/>
      <c r="W373" s="79"/>
      <c r="X373" s="334"/>
      <c r="Y373" s="79"/>
      <c r="Z373" s="334"/>
    </row>
    <row r="374" spans="1:26" s="30" customFormat="1" ht="12.75" customHeight="1">
      <c r="A374" s="32"/>
      <c r="B374" s="32"/>
      <c r="C374" s="29"/>
      <c r="D374" s="29"/>
      <c r="E374" s="29"/>
      <c r="F374" s="29"/>
      <c r="G374" s="29"/>
      <c r="H374" s="49"/>
      <c r="I374" s="49"/>
      <c r="J374" s="94"/>
      <c r="K374" s="31"/>
      <c r="L374" s="100"/>
      <c r="M374" s="100"/>
      <c r="N374" s="100"/>
      <c r="O374" s="96"/>
      <c r="P374" s="88"/>
      <c r="Q374" s="88"/>
      <c r="R374" s="88"/>
      <c r="S374" s="88"/>
      <c r="T374" s="165"/>
      <c r="U374" s="165"/>
      <c r="V374" s="165"/>
      <c r="W374" s="165"/>
      <c r="X374" s="334"/>
      <c r="Y374" s="165"/>
      <c r="Z374" s="334"/>
    </row>
    <row r="375" spans="1:26" s="30" customFormat="1" ht="12.75" customHeight="1">
      <c r="A375" s="32"/>
      <c r="B375" s="32"/>
      <c r="C375" s="29"/>
      <c r="D375" s="29"/>
      <c r="E375" s="29"/>
      <c r="F375" s="29"/>
      <c r="G375" s="29"/>
      <c r="H375" s="49"/>
      <c r="I375" s="49"/>
      <c r="J375" s="94"/>
      <c r="K375" s="31"/>
      <c r="L375" s="100"/>
      <c r="M375" s="100"/>
      <c r="N375" s="100"/>
      <c r="O375" s="96"/>
      <c r="P375" s="88"/>
      <c r="Q375" s="88"/>
      <c r="R375" s="88"/>
      <c r="S375" s="88"/>
      <c r="T375" s="79"/>
      <c r="U375" s="79"/>
      <c r="V375" s="79"/>
      <c r="W375" s="79"/>
      <c r="X375" s="334"/>
      <c r="Y375" s="79"/>
      <c r="Z375" s="334"/>
    </row>
    <row r="376" spans="1:26" s="30" customFormat="1" ht="12.75" customHeight="1">
      <c r="A376" s="32"/>
      <c r="B376" s="32"/>
      <c r="C376" s="29"/>
      <c r="D376" s="29"/>
      <c r="E376" s="29"/>
      <c r="F376" s="29"/>
      <c r="G376" s="29"/>
      <c r="H376" s="49"/>
      <c r="I376" s="49"/>
      <c r="J376" s="94"/>
      <c r="K376" s="31"/>
      <c r="L376" s="100"/>
      <c r="M376" s="100"/>
      <c r="N376" s="100"/>
      <c r="O376" s="96"/>
      <c r="P376" s="88"/>
      <c r="Q376" s="88"/>
      <c r="R376" s="88"/>
      <c r="S376" s="88"/>
      <c r="T376" s="79"/>
      <c r="U376" s="79"/>
      <c r="V376" s="79"/>
      <c r="W376" s="79"/>
      <c r="X376" s="334"/>
      <c r="Y376" s="79"/>
      <c r="Z376" s="334"/>
    </row>
    <row r="377" spans="1:26" s="30" customFormat="1" ht="12.75" customHeight="1">
      <c r="A377" s="32"/>
      <c r="B377" s="32"/>
      <c r="C377" s="29"/>
      <c r="D377" s="29"/>
      <c r="E377" s="29"/>
      <c r="F377" s="29"/>
      <c r="G377" s="29"/>
      <c r="H377" s="49"/>
      <c r="I377" s="49"/>
      <c r="J377" s="94"/>
      <c r="K377" s="31"/>
      <c r="L377" s="100"/>
      <c r="M377" s="100"/>
      <c r="N377" s="100"/>
      <c r="O377" s="96"/>
      <c r="P377" s="88"/>
      <c r="Q377" s="88"/>
      <c r="R377" s="88"/>
      <c r="S377" s="88"/>
      <c r="T377" s="165"/>
      <c r="U377" s="165"/>
      <c r="V377" s="165"/>
      <c r="W377" s="165"/>
      <c r="X377" s="334"/>
      <c r="Y377" s="165"/>
      <c r="Z377" s="334"/>
    </row>
    <row r="378" spans="1:26" s="30" customFormat="1" ht="12.75" customHeight="1">
      <c r="A378" s="32"/>
      <c r="B378" s="32"/>
      <c r="C378" s="29"/>
      <c r="D378" s="29"/>
      <c r="E378" s="29"/>
      <c r="F378" s="29"/>
      <c r="G378" s="29"/>
      <c r="H378" s="49"/>
      <c r="I378" s="49"/>
      <c r="J378" s="94"/>
      <c r="K378" s="31"/>
      <c r="L378" s="99"/>
      <c r="M378" s="99"/>
      <c r="N378" s="99"/>
      <c r="O378" s="96"/>
      <c r="P378" s="88"/>
      <c r="Q378" s="88"/>
      <c r="R378" s="88"/>
      <c r="S378" s="88"/>
      <c r="T378" s="165"/>
      <c r="U378" s="165"/>
      <c r="V378" s="165"/>
      <c r="W378" s="165"/>
      <c r="X378" s="334"/>
      <c r="Y378" s="165"/>
      <c r="Z378" s="334"/>
    </row>
    <row r="379" spans="1:26" s="30" customFormat="1" ht="12.75" customHeight="1">
      <c r="A379" s="32"/>
      <c r="B379" s="32"/>
      <c r="C379" s="29"/>
      <c r="D379" s="29"/>
      <c r="E379" s="29"/>
      <c r="F379" s="29"/>
      <c r="G379" s="29"/>
      <c r="H379" s="49"/>
      <c r="I379" s="49"/>
      <c r="J379" s="94"/>
      <c r="K379" s="31"/>
      <c r="L379" s="100"/>
      <c r="M379" s="100"/>
      <c r="N379" s="100"/>
      <c r="O379" s="96"/>
      <c r="P379" s="88"/>
      <c r="Q379" s="88"/>
      <c r="R379" s="88"/>
      <c r="S379" s="88"/>
      <c r="T379" s="79"/>
      <c r="U379" s="79"/>
      <c r="V379" s="79"/>
      <c r="W379" s="79"/>
      <c r="X379" s="334"/>
      <c r="Y379" s="79"/>
      <c r="Z379" s="334"/>
    </row>
    <row r="380" spans="1:26" s="30" customFormat="1" ht="12.75" customHeight="1">
      <c r="A380" s="32"/>
      <c r="B380" s="32"/>
      <c r="C380" s="29"/>
      <c r="D380" s="29"/>
      <c r="E380" s="29"/>
      <c r="F380" s="29"/>
      <c r="G380" s="29"/>
      <c r="H380" s="49"/>
      <c r="I380" s="49"/>
      <c r="J380" s="94"/>
      <c r="K380" s="31"/>
      <c r="L380" s="100"/>
      <c r="M380" s="100"/>
      <c r="N380" s="100"/>
      <c r="O380" s="96"/>
      <c r="P380" s="88"/>
      <c r="Q380" s="88"/>
      <c r="R380" s="88"/>
      <c r="S380" s="88"/>
      <c r="T380" s="79"/>
      <c r="U380" s="79"/>
      <c r="V380" s="79"/>
      <c r="W380" s="79"/>
      <c r="X380" s="334"/>
      <c r="Y380" s="79"/>
      <c r="Z380" s="334"/>
    </row>
    <row r="381" spans="1:26" s="30" customFormat="1" ht="12.75" customHeight="1">
      <c r="A381" s="32"/>
      <c r="B381" s="32"/>
      <c r="C381" s="29"/>
      <c r="D381" s="29"/>
      <c r="E381" s="29"/>
      <c r="F381" s="29"/>
      <c r="G381" s="29"/>
      <c r="H381" s="49"/>
      <c r="I381" s="49"/>
      <c r="J381" s="94"/>
      <c r="K381" s="31"/>
      <c r="L381" s="100"/>
      <c r="M381" s="100"/>
      <c r="N381" s="100"/>
      <c r="O381" s="164"/>
      <c r="P381" s="88"/>
      <c r="Q381" s="88"/>
      <c r="R381" s="88"/>
      <c r="S381" s="88"/>
      <c r="T381" s="49"/>
      <c r="U381" s="49"/>
      <c r="V381" s="49"/>
      <c r="W381" s="49"/>
      <c r="X381" s="334"/>
      <c r="Y381" s="49"/>
      <c r="Z381" s="334"/>
    </row>
    <row r="382" spans="1:26" s="30" customFormat="1" ht="12.75" customHeight="1">
      <c r="A382" s="32"/>
      <c r="B382" s="32"/>
      <c r="C382" s="29"/>
      <c r="D382" s="29"/>
      <c r="E382" s="29"/>
      <c r="F382" s="29"/>
      <c r="G382" s="29"/>
      <c r="H382" s="49"/>
      <c r="I382" s="49"/>
      <c r="J382" s="94"/>
      <c r="K382" s="31"/>
      <c r="L382" s="100"/>
      <c r="M382" s="100"/>
      <c r="N382" s="100"/>
      <c r="O382" s="96"/>
      <c r="P382" s="88"/>
      <c r="Q382" s="88"/>
      <c r="R382" s="88"/>
      <c r="S382" s="88"/>
      <c r="T382" s="49"/>
      <c r="U382" s="49"/>
      <c r="V382" s="49"/>
      <c r="W382" s="49"/>
      <c r="X382" s="334"/>
      <c r="Y382" s="49"/>
      <c r="Z382" s="334"/>
    </row>
    <row r="383" spans="1:26" s="30" customFormat="1" ht="12.75" customHeight="1">
      <c r="A383" s="32"/>
      <c r="B383" s="32"/>
      <c r="C383" s="29"/>
      <c r="D383" s="29"/>
      <c r="E383" s="29"/>
      <c r="F383" s="29"/>
      <c r="G383" s="29"/>
      <c r="H383" s="49"/>
      <c r="I383" s="49"/>
      <c r="J383" s="94"/>
      <c r="K383" s="31"/>
      <c r="L383" s="100"/>
      <c r="M383" s="100"/>
      <c r="N383" s="100"/>
      <c r="O383" s="96"/>
      <c r="P383" s="88"/>
      <c r="Q383" s="88"/>
      <c r="R383" s="88"/>
      <c r="S383" s="88"/>
      <c r="T383" s="79"/>
      <c r="U383" s="79"/>
      <c r="V383" s="79"/>
      <c r="W383" s="79"/>
      <c r="X383" s="334"/>
      <c r="Y383" s="79"/>
      <c r="Z383" s="334"/>
    </row>
    <row r="384" spans="1:26" s="30" customFormat="1" ht="12.75" customHeight="1">
      <c r="A384" s="32"/>
      <c r="B384" s="32"/>
      <c r="C384" s="29"/>
      <c r="D384" s="29"/>
      <c r="E384" s="29"/>
      <c r="F384" s="29"/>
      <c r="G384" s="29"/>
      <c r="H384" s="49"/>
      <c r="I384" s="49"/>
      <c r="J384" s="94"/>
      <c r="K384" s="31"/>
      <c r="L384" s="100"/>
      <c r="M384" s="100"/>
      <c r="N384" s="100"/>
      <c r="O384" s="96"/>
      <c r="P384" s="88"/>
      <c r="Q384" s="88"/>
      <c r="R384" s="88"/>
      <c r="S384" s="88"/>
      <c r="T384" s="49"/>
      <c r="U384" s="49"/>
      <c r="V384" s="49"/>
      <c r="W384" s="49"/>
      <c r="X384" s="334"/>
      <c r="Y384" s="49"/>
      <c r="Z384" s="334"/>
    </row>
    <row r="385" spans="1:26" s="30" customFormat="1" ht="12.75" customHeight="1">
      <c r="A385" s="32"/>
      <c r="B385" s="32"/>
      <c r="C385" s="29"/>
      <c r="D385" s="29"/>
      <c r="E385" s="29"/>
      <c r="F385" s="29"/>
      <c r="G385" s="29"/>
      <c r="H385" s="49"/>
      <c r="I385" s="49"/>
      <c r="J385" s="94"/>
      <c r="K385" s="31"/>
      <c r="L385" s="100"/>
      <c r="M385" s="100"/>
      <c r="N385" s="100"/>
      <c r="O385" s="96"/>
      <c r="P385" s="88"/>
      <c r="Q385" s="88"/>
      <c r="R385" s="88"/>
      <c r="S385" s="88"/>
      <c r="T385" s="79"/>
      <c r="U385" s="79"/>
      <c r="V385" s="79"/>
      <c r="W385" s="79"/>
      <c r="X385" s="334"/>
      <c r="Y385" s="79"/>
      <c r="Z385" s="334"/>
    </row>
    <row r="386" spans="1:26" s="30" customFormat="1" ht="12.75" customHeight="1">
      <c r="A386" s="32"/>
      <c r="B386" s="32"/>
      <c r="C386" s="29"/>
      <c r="D386" s="29"/>
      <c r="E386" s="29"/>
      <c r="F386" s="29"/>
      <c r="G386" s="29"/>
      <c r="H386" s="49"/>
      <c r="I386" s="49"/>
      <c r="J386" s="94"/>
      <c r="K386" s="31"/>
      <c r="L386" s="100"/>
      <c r="M386" s="100"/>
      <c r="N386" s="100"/>
      <c r="O386" s="96"/>
      <c r="P386" s="88"/>
      <c r="Q386" s="88"/>
      <c r="R386" s="88"/>
      <c r="S386" s="88"/>
      <c r="T386" s="79"/>
      <c r="U386" s="79"/>
      <c r="V386" s="79"/>
      <c r="W386" s="79"/>
      <c r="X386" s="334"/>
      <c r="Y386" s="79"/>
      <c r="Z386" s="334"/>
    </row>
    <row r="387" spans="1:26" s="30" customFormat="1" ht="14.25" customHeight="1">
      <c r="A387" s="32"/>
      <c r="B387" s="32"/>
      <c r="C387" s="29"/>
      <c r="D387" s="29"/>
      <c r="E387" s="29"/>
      <c r="F387" s="29"/>
      <c r="G387" s="29"/>
      <c r="H387" s="49"/>
      <c r="I387" s="49"/>
      <c r="J387" s="94"/>
      <c r="K387" s="31"/>
      <c r="L387" s="100"/>
      <c r="M387" s="100"/>
      <c r="N387" s="100"/>
      <c r="O387" s="96"/>
      <c r="P387" s="88"/>
      <c r="Q387" s="88"/>
      <c r="R387" s="88"/>
      <c r="S387" s="88"/>
      <c r="T387" s="165"/>
      <c r="U387" s="165"/>
      <c r="V387" s="165"/>
      <c r="W387" s="165"/>
      <c r="X387" s="334"/>
      <c r="Y387" s="165"/>
      <c r="Z387" s="334"/>
    </row>
    <row r="388" spans="1:26" s="30" customFormat="1" ht="13.5" customHeight="1">
      <c r="A388" s="32"/>
      <c r="B388" s="32"/>
      <c r="C388" s="29"/>
      <c r="D388" s="29"/>
      <c r="E388" s="29"/>
      <c r="F388" s="29"/>
      <c r="G388" s="29"/>
      <c r="H388" s="49"/>
      <c r="I388" s="49"/>
      <c r="J388" s="94"/>
      <c r="K388" s="31"/>
      <c r="L388" s="100"/>
      <c r="M388" s="100"/>
      <c r="N388" s="100"/>
      <c r="O388" s="96"/>
      <c r="P388" s="88"/>
      <c r="Q388" s="88"/>
      <c r="R388" s="88"/>
      <c r="S388" s="88"/>
      <c r="T388" s="79"/>
      <c r="U388" s="79"/>
      <c r="V388" s="79"/>
      <c r="W388" s="79"/>
      <c r="X388" s="334"/>
      <c r="Y388" s="79"/>
      <c r="Z388" s="334"/>
    </row>
    <row r="389" spans="1:26" s="30" customFormat="1" ht="12.75" customHeight="1">
      <c r="A389" s="32"/>
      <c r="B389" s="32"/>
      <c r="C389" s="29"/>
      <c r="D389" s="29"/>
      <c r="E389" s="29"/>
      <c r="F389" s="29"/>
      <c r="G389" s="29"/>
      <c r="H389" s="49"/>
      <c r="I389" s="49"/>
      <c r="J389" s="94"/>
      <c r="K389" s="31"/>
      <c r="L389" s="100"/>
      <c r="M389" s="100"/>
      <c r="N389" s="100"/>
      <c r="O389" s="96"/>
      <c r="P389" s="88"/>
      <c r="Q389" s="88"/>
      <c r="R389" s="88"/>
      <c r="S389" s="88"/>
      <c r="T389" s="79"/>
      <c r="U389" s="79"/>
      <c r="V389" s="79"/>
      <c r="W389" s="79"/>
      <c r="X389" s="334"/>
      <c r="Y389" s="79"/>
      <c r="Z389" s="334"/>
    </row>
    <row r="390" spans="1:26" s="30" customFormat="1" ht="12.75" customHeight="1">
      <c r="A390" s="32"/>
      <c r="B390" s="32"/>
      <c r="C390" s="29"/>
      <c r="D390" s="29"/>
      <c r="E390" s="29"/>
      <c r="F390" s="29"/>
      <c r="G390" s="29"/>
      <c r="H390" s="49"/>
      <c r="I390" s="49"/>
      <c r="J390" s="94"/>
      <c r="K390" s="31"/>
      <c r="L390" s="109"/>
      <c r="M390" s="100"/>
      <c r="N390" s="314"/>
      <c r="O390" s="63"/>
      <c r="P390" s="89"/>
      <c r="Q390" s="89"/>
      <c r="R390" s="89"/>
      <c r="S390" s="89"/>
      <c r="T390" s="49"/>
      <c r="U390" s="49"/>
      <c r="V390" s="49"/>
      <c r="W390" s="49"/>
      <c r="X390" s="334"/>
      <c r="Y390" s="49"/>
      <c r="Z390" s="334"/>
    </row>
    <row r="391" spans="1:26" s="30" customFormat="1" ht="12.75" customHeight="1">
      <c r="A391" s="32"/>
      <c r="B391" s="32"/>
      <c r="C391" s="29"/>
      <c r="D391" s="29"/>
      <c r="E391" s="29"/>
      <c r="F391" s="29"/>
      <c r="G391" s="29"/>
      <c r="H391" s="49"/>
      <c r="I391" s="49"/>
      <c r="J391" s="94"/>
      <c r="K391" s="31"/>
      <c r="L391" s="100"/>
      <c r="M391" s="100"/>
      <c r="N391" s="100"/>
      <c r="O391" s="96"/>
      <c r="P391" s="88"/>
      <c r="Q391" s="88"/>
      <c r="R391" s="88"/>
      <c r="S391" s="88"/>
      <c r="T391" s="49"/>
      <c r="U391" s="49"/>
      <c r="V391" s="49"/>
      <c r="W391" s="49"/>
      <c r="X391" s="334"/>
      <c r="Y391" s="49"/>
      <c r="Z391" s="334"/>
    </row>
    <row r="392" spans="1:26" s="30" customFormat="1" ht="12.75" customHeight="1">
      <c r="A392" s="32"/>
      <c r="B392" s="32"/>
      <c r="C392" s="29"/>
      <c r="D392" s="29"/>
      <c r="E392" s="29"/>
      <c r="F392" s="29"/>
      <c r="G392" s="29"/>
      <c r="H392" s="49"/>
      <c r="I392" s="49"/>
      <c r="J392" s="94"/>
      <c r="K392" s="31"/>
      <c r="L392" s="100"/>
      <c r="M392" s="100"/>
      <c r="N392" s="100"/>
      <c r="O392" s="96"/>
      <c r="P392" s="88"/>
      <c r="Q392" s="88"/>
      <c r="R392" s="88"/>
      <c r="S392" s="88"/>
      <c r="T392" s="79"/>
      <c r="U392" s="79"/>
      <c r="V392" s="79"/>
      <c r="W392" s="79"/>
      <c r="X392" s="334"/>
      <c r="Y392" s="79"/>
      <c r="Z392" s="334"/>
    </row>
    <row r="393" spans="1:26" s="30" customFormat="1" ht="12.75" customHeight="1">
      <c r="A393" s="32"/>
      <c r="B393" s="32"/>
      <c r="C393" s="29"/>
      <c r="D393" s="29"/>
      <c r="E393" s="29"/>
      <c r="F393" s="29"/>
      <c r="G393" s="29"/>
      <c r="H393" s="49"/>
      <c r="I393" s="49"/>
      <c r="J393" s="94"/>
      <c r="K393" s="31"/>
      <c r="L393" s="100"/>
      <c r="M393" s="100"/>
      <c r="N393" s="100"/>
      <c r="O393" s="96"/>
      <c r="P393" s="88"/>
      <c r="Q393" s="88"/>
      <c r="R393" s="88"/>
      <c r="S393" s="88"/>
      <c r="T393" s="79"/>
      <c r="U393" s="79"/>
      <c r="V393" s="79"/>
      <c r="W393" s="79"/>
      <c r="X393" s="334"/>
      <c r="Y393" s="79"/>
      <c r="Z393" s="334"/>
    </row>
    <row r="394" spans="1:26" s="30" customFormat="1" ht="12.75" customHeight="1">
      <c r="A394" s="32"/>
      <c r="B394" s="32"/>
      <c r="C394" s="29"/>
      <c r="D394" s="29"/>
      <c r="E394" s="29"/>
      <c r="F394" s="29"/>
      <c r="G394" s="29"/>
      <c r="H394" s="49"/>
      <c r="I394" s="49"/>
      <c r="J394" s="94"/>
      <c r="K394" s="31"/>
      <c r="L394" s="100"/>
      <c r="M394" s="100"/>
      <c r="N394" s="100"/>
      <c r="O394" s="96"/>
      <c r="P394" s="88"/>
      <c r="Q394" s="88"/>
      <c r="R394" s="88"/>
      <c r="S394" s="88"/>
      <c r="T394" s="79"/>
      <c r="U394" s="79"/>
      <c r="V394" s="79"/>
      <c r="W394" s="79"/>
      <c r="X394" s="334"/>
      <c r="Y394" s="79"/>
      <c r="Z394" s="334"/>
    </row>
    <row r="395" spans="1:26" s="30" customFormat="1" ht="12.75" customHeight="1">
      <c r="A395" s="32"/>
      <c r="B395" s="32"/>
      <c r="C395" s="29"/>
      <c r="D395" s="29"/>
      <c r="E395" s="29"/>
      <c r="F395" s="29"/>
      <c r="G395" s="29"/>
      <c r="H395" s="49"/>
      <c r="I395" s="49"/>
      <c r="J395" s="94"/>
      <c r="K395" s="31"/>
      <c r="L395" s="100"/>
      <c r="M395" s="100"/>
      <c r="N395" s="100"/>
      <c r="O395" s="96"/>
      <c r="P395" s="88"/>
      <c r="Q395" s="88"/>
      <c r="R395" s="88"/>
      <c r="S395" s="88"/>
      <c r="T395" s="79"/>
      <c r="U395" s="79"/>
      <c r="V395" s="79"/>
      <c r="W395" s="79"/>
      <c r="X395" s="334"/>
      <c r="Y395" s="79"/>
      <c r="Z395" s="334"/>
    </row>
    <row r="396" spans="1:26" s="30" customFormat="1" ht="12.75" customHeight="1">
      <c r="A396" s="32">
        <v>616</v>
      </c>
      <c r="B396" s="32">
        <v>16</v>
      </c>
      <c r="C396" s="29"/>
      <c r="D396" s="29"/>
      <c r="E396" s="29"/>
      <c r="F396" s="29"/>
      <c r="G396" s="29"/>
      <c r="H396" s="49"/>
      <c r="I396" s="49"/>
      <c r="J396" s="94"/>
      <c r="K396" s="31"/>
      <c r="L396" s="100"/>
      <c r="M396" s="100"/>
      <c r="N396" s="100"/>
      <c r="O396" s="96"/>
      <c r="P396" s="88"/>
      <c r="Q396" s="88"/>
      <c r="R396" s="88"/>
      <c r="S396" s="88"/>
      <c r="T396" s="79"/>
      <c r="U396" s="79"/>
      <c r="V396" s="79"/>
      <c r="W396" s="79"/>
      <c r="X396" s="334"/>
      <c r="Y396" s="79"/>
      <c r="Z396" s="334"/>
    </row>
    <row r="397" spans="1:26" s="30" customFormat="1">
      <c r="A397" s="32"/>
      <c r="B397" s="32"/>
      <c r="C397" s="29"/>
      <c r="D397" s="29"/>
      <c r="E397" s="29"/>
      <c r="F397" s="29"/>
      <c r="G397" s="29"/>
      <c r="H397" s="49"/>
      <c r="I397" s="49"/>
      <c r="J397" s="94"/>
      <c r="K397" s="279"/>
      <c r="L397" s="100"/>
      <c r="M397" s="100"/>
      <c r="N397" s="100"/>
      <c r="O397" s="96"/>
      <c r="P397" s="88"/>
      <c r="Q397" s="88"/>
      <c r="R397" s="88"/>
      <c r="S397" s="88"/>
      <c r="T397" s="79"/>
      <c r="U397" s="334"/>
      <c r="V397" s="334"/>
      <c r="W397" s="334"/>
      <c r="X397" s="334"/>
      <c r="Y397" s="334"/>
      <c r="Z397" s="334"/>
    </row>
    <row r="398" spans="1:26" s="30" customFormat="1">
      <c r="A398" s="32"/>
      <c r="B398" s="32"/>
      <c r="C398" s="29"/>
      <c r="D398" s="29"/>
      <c r="E398" s="29"/>
      <c r="F398" s="29"/>
      <c r="G398" s="29"/>
      <c r="H398" s="49"/>
      <c r="I398" s="49"/>
      <c r="J398" s="94"/>
      <c r="K398" s="279"/>
      <c r="L398" s="100"/>
      <c r="M398" s="100"/>
      <c r="N398" s="100"/>
      <c r="O398" s="96"/>
      <c r="P398" s="88"/>
      <c r="Q398" s="88"/>
      <c r="R398" s="88"/>
      <c r="S398" s="88"/>
      <c r="T398" s="79"/>
      <c r="U398" s="334"/>
      <c r="V398" s="334"/>
      <c r="W398" s="334"/>
      <c r="X398" s="334"/>
      <c r="Y398" s="334"/>
      <c r="Z398" s="334"/>
    </row>
    <row r="399" spans="1:26" s="30" customFormat="1">
      <c r="A399" s="32"/>
      <c r="B399" s="32"/>
      <c r="C399" s="29"/>
      <c r="D399" s="29"/>
      <c r="E399" s="29"/>
      <c r="F399" s="29"/>
      <c r="G399" s="29"/>
      <c r="H399" s="49"/>
      <c r="I399" s="49"/>
      <c r="J399" s="94"/>
      <c r="K399" s="279"/>
      <c r="L399" s="100"/>
      <c r="M399" s="100"/>
      <c r="N399" s="100"/>
      <c r="O399" s="96"/>
      <c r="P399" s="88"/>
      <c r="Q399" s="88"/>
      <c r="R399" s="88"/>
      <c r="S399" s="88"/>
      <c r="T399" s="79"/>
      <c r="U399" s="334"/>
      <c r="V399" s="334"/>
      <c r="W399" s="334"/>
      <c r="X399" s="334"/>
      <c r="Y399" s="334"/>
      <c r="Z399" s="334"/>
    </row>
    <row r="400" spans="1:26" s="30" customFormat="1">
      <c r="A400" s="32"/>
      <c r="B400" s="32"/>
      <c r="C400" s="29"/>
      <c r="D400" s="29"/>
      <c r="E400" s="29"/>
      <c r="F400" s="29"/>
      <c r="G400" s="29"/>
      <c r="H400" s="49"/>
      <c r="I400" s="49"/>
      <c r="J400" s="94"/>
      <c r="K400" s="279"/>
      <c r="L400" s="100"/>
      <c r="M400" s="100"/>
      <c r="N400" s="100"/>
      <c r="O400" s="96"/>
      <c r="P400" s="88"/>
      <c r="Q400" s="88"/>
      <c r="R400" s="88"/>
      <c r="S400" s="88"/>
      <c r="T400" s="79"/>
      <c r="U400" s="334"/>
      <c r="V400" s="334"/>
      <c r="W400" s="334"/>
      <c r="X400" s="334"/>
      <c r="Y400" s="334"/>
      <c r="Z400" s="334"/>
    </row>
    <row r="401" spans="1:26" s="30" customFormat="1">
      <c r="A401" s="32"/>
      <c r="B401" s="32"/>
      <c r="C401" s="29"/>
      <c r="D401" s="29"/>
      <c r="E401" s="29"/>
      <c r="F401" s="29"/>
      <c r="G401" s="29"/>
      <c r="H401" s="49"/>
      <c r="I401" s="49"/>
      <c r="J401" s="94"/>
      <c r="K401" s="279"/>
      <c r="L401" s="100"/>
      <c r="M401" s="100"/>
      <c r="N401" s="100"/>
      <c r="O401" s="96"/>
      <c r="P401" s="88"/>
      <c r="Q401" s="88"/>
      <c r="R401" s="88"/>
      <c r="S401" s="88"/>
      <c r="T401" s="79"/>
      <c r="U401" s="334"/>
      <c r="V401" s="334"/>
      <c r="W401" s="334"/>
      <c r="X401" s="334"/>
      <c r="Y401" s="334"/>
      <c r="Z401" s="334"/>
    </row>
    <row r="402" spans="1:26" s="30" customFormat="1">
      <c r="A402" s="32"/>
      <c r="B402" s="32"/>
      <c r="C402" s="29"/>
      <c r="D402" s="29"/>
      <c r="E402" s="29"/>
      <c r="F402" s="29"/>
      <c r="G402" s="29"/>
      <c r="H402" s="49"/>
      <c r="I402" s="49"/>
      <c r="J402" s="94"/>
      <c r="K402" s="279"/>
      <c r="L402" s="100"/>
      <c r="M402" s="100"/>
      <c r="N402" s="100"/>
      <c r="O402" s="96"/>
      <c r="P402" s="88"/>
      <c r="Q402" s="88"/>
      <c r="R402" s="88"/>
      <c r="S402" s="88"/>
      <c r="T402" s="79"/>
      <c r="U402" s="334"/>
      <c r="V402" s="334"/>
      <c r="W402" s="334"/>
      <c r="X402" s="334"/>
      <c r="Y402" s="334"/>
      <c r="Z402" s="334"/>
    </row>
    <row r="403" spans="1:26" s="30" customFormat="1">
      <c r="A403" s="32"/>
      <c r="B403" s="32"/>
      <c r="C403" s="29"/>
      <c r="D403" s="29"/>
      <c r="E403" s="29"/>
      <c r="F403" s="29"/>
      <c r="G403" s="29"/>
      <c r="H403" s="49"/>
      <c r="I403" s="49"/>
      <c r="J403" s="94"/>
      <c r="K403" s="279"/>
      <c r="L403" s="100"/>
      <c r="M403" s="100"/>
      <c r="N403" s="100"/>
      <c r="O403" s="96"/>
      <c r="P403" s="88"/>
      <c r="Q403" s="88"/>
      <c r="R403" s="88"/>
      <c r="S403" s="88"/>
      <c r="T403" s="79"/>
      <c r="U403" s="334"/>
      <c r="V403" s="334"/>
      <c r="W403" s="334"/>
      <c r="X403" s="334"/>
      <c r="Y403" s="334"/>
      <c r="Z403" s="334"/>
    </row>
    <row r="404" spans="1:26" s="30" customFormat="1">
      <c r="A404" s="32"/>
      <c r="B404" s="32"/>
      <c r="C404" s="29"/>
      <c r="D404" s="29"/>
      <c r="E404" s="29"/>
      <c r="F404" s="29"/>
      <c r="G404" s="29"/>
      <c r="H404" s="49"/>
      <c r="I404" s="49"/>
      <c r="J404" s="94"/>
      <c r="K404" s="279"/>
      <c r="L404" s="100"/>
      <c r="M404" s="100"/>
      <c r="N404" s="100"/>
      <c r="O404" s="96"/>
      <c r="P404" s="88"/>
      <c r="Q404" s="88"/>
      <c r="R404" s="88"/>
      <c r="S404" s="88"/>
      <c r="T404" s="79"/>
      <c r="U404" s="334"/>
      <c r="V404" s="334"/>
      <c r="W404" s="334"/>
      <c r="X404" s="334"/>
      <c r="Y404" s="334"/>
      <c r="Z404" s="334"/>
    </row>
    <row r="405" spans="1:26" s="30" customFormat="1">
      <c r="A405" s="32"/>
      <c r="B405" s="32"/>
      <c r="C405" s="29"/>
      <c r="D405" s="29"/>
      <c r="E405" s="29"/>
      <c r="F405" s="29"/>
      <c r="G405" s="29"/>
      <c r="H405" s="49"/>
      <c r="I405" s="49"/>
      <c r="J405" s="94"/>
      <c r="K405" s="279"/>
      <c r="L405" s="100"/>
      <c r="M405" s="100"/>
      <c r="N405" s="100"/>
      <c r="O405" s="96"/>
      <c r="P405" s="88"/>
      <c r="Q405" s="88"/>
      <c r="R405" s="88"/>
      <c r="S405" s="88"/>
      <c r="T405" s="79"/>
      <c r="U405" s="334"/>
      <c r="V405" s="334"/>
      <c r="W405" s="334"/>
      <c r="X405" s="334"/>
      <c r="Y405" s="334"/>
      <c r="Z405" s="334"/>
    </row>
    <row r="406" spans="1:26" s="30" customFormat="1">
      <c r="A406" s="32"/>
      <c r="B406" s="32"/>
      <c r="C406" s="29"/>
      <c r="D406" s="29"/>
      <c r="E406" s="29"/>
      <c r="F406" s="29"/>
      <c r="G406" s="29"/>
      <c r="H406" s="49"/>
      <c r="I406" s="49"/>
      <c r="J406" s="94"/>
      <c r="K406" s="279"/>
      <c r="L406" s="100"/>
      <c r="M406" s="100"/>
      <c r="N406" s="100"/>
      <c r="O406" s="96"/>
      <c r="P406" s="88"/>
      <c r="Q406" s="88"/>
      <c r="R406" s="88"/>
      <c r="S406" s="88"/>
      <c r="T406" s="79"/>
      <c r="U406" s="334"/>
      <c r="V406" s="334"/>
      <c r="W406" s="334"/>
      <c r="X406" s="334"/>
      <c r="Y406" s="334"/>
      <c r="Z406" s="334"/>
    </row>
    <row r="407" spans="1:26" s="30" customFormat="1">
      <c r="A407" s="32"/>
      <c r="B407" s="32"/>
      <c r="C407" s="29"/>
      <c r="D407" s="29"/>
      <c r="E407" s="29"/>
      <c r="F407" s="29"/>
      <c r="G407" s="29"/>
      <c r="H407" s="49"/>
      <c r="I407" s="49"/>
      <c r="J407" s="94"/>
      <c r="K407" s="279"/>
      <c r="L407" s="100"/>
      <c r="M407" s="100"/>
      <c r="N407" s="100"/>
      <c r="O407" s="64"/>
      <c r="P407" s="90"/>
      <c r="Q407" s="90"/>
      <c r="R407" s="90"/>
      <c r="S407" s="90"/>
      <c r="T407" s="80"/>
      <c r="U407" s="335"/>
      <c r="V407" s="335"/>
      <c r="W407" s="335"/>
      <c r="X407" s="335"/>
      <c r="Y407" s="335"/>
      <c r="Z407" s="335"/>
    </row>
    <row r="408" spans="1:26" s="30" customFormat="1">
      <c r="A408" s="32"/>
      <c r="B408" s="32"/>
      <c r="C408" s="29"/>
      <c r="D408" s="29"/>
      <c r="E408" s="29"/>
      <c r="F408" s="29"/>
      <c r="G408" s="29"/>
      <c r="H408" s="49"/>
      <c r="I408" s="49"/>
      <c r="J408" s="94"/>
      <c r="K408" s="279"/>
      <c r="L408" s="100"/>
      <c r="M408" s="100"/>
      <c r="N408" s="100"/>
      <c r="O408" s="96"/>
      <c r="P408" s="88"/>
      <c r="Q408" s="88"/>
      <c r="R408" s="88"/>
      <c r="S408" s="88"/>
      <c r="T408" s="79"/>
      <c r="U408" s="334"/>
      <c r="V408" s="334"/>
      <c r="W408" s="334"/>
      <c r="X408" s="334"/>
      <c r="Y408" s="334"/>
      <c r="Z408" s="334"/>
    </row>
    <row r="409" spans="1:26" s="30" customFormat="1">
      <c r="A409" s="32"/>
      <c r="B409" s="32"/>
      <c r="C409" s="29"/>
      <c r="D409" s="29"/>
      <c r="E409" s="29"/>
      <c r="F409" s="29"/>
      <c r="G409" s="29"/>
      <c r="H409" s="49"/>
      <c r="I409" s="49"/>
      <c r="J409" s="94"/>
      <c r="K409" s="279"/>
      <c r="L409" s="100"/>
      <c r="M409" s="100"/>
      <c r="N409" s="100"/>
      <c r="O409" s="96"/>
      <c r="P409" s="88"/>
      <c r="Q409" s="88"/>
      <c r="R409" s="88"/>
      <c r="S409" s="88"/>
      <c r="T409" s="79"/>
      <c r="U409" s="334"/>
      <c r="V409" s="334"/>
      <c r="W409" s="334"/>
      <c r="X409" s="334"/>
      <c r="Y409" s="334"/>
      <c r="Z409" s="334"/>
    </row>
    <row r="410" spans="1:26" s="30" customFormat="1">
      <c r="A410" s="32"/>
      <c r="B410" s="32"/>
      <c r="C410" s="29"/>
      <c r="D410" s="29"/>
      <c r="E410" s="29"/>
      <c r="F410" s="29"/>
      <c r="G410" s="29"/>
      <c r="H410" s="49"/>
      <c r="I410" s="49"/>
      <c r="J410" s="94"/>
      <c r="K410" s="279"/>
      <c r="L410" s="100"/>
      <c r="M410" s="100"/>
      <c r="N410" s="100"/>
      <c r="O410" s="96"/>
      <c r="P410" s="88"/>
      <c r="Q410" s="88"/>
      <c r="R410" s="88"/>
      <c r="S410" s="88"/>
      <c r="T410" s="79"/>
      <c r="U410" s="334"/>
      <c r="V410" s="334"/>
      <c r="W410" s="334"/>
      <c r="X410" s="334"/>
      <c r="Y410" s="334"/>
      <c r="Z410" s="334"/>
    </row>
    <row r="411" spans="1:26" s="30" customFormat="1">
      <c r="A411" s="32"/>
      <c r="B411" s="32"/>
      <c r="C411" s="29"/>
      <c r="D411" s="29"/>
      <c r="E411" s="29"/>
      <c r="F411" s="29"/>
      <c r="G411" s="29"/>
      <c r="H411" s="49"/>
      <c r="I411" s="49"/>
      <c r="J411" s="94"/>
      <c r="K411" s="279"/>
      <c r="L411" s="100"/>
      <c r="M411" s="100"/>
      <c r="N411" s="100"/>
      <c r="O411" s="96"/>
      <c r="P411" s="88"/>
      <c r="Q411" s="88"/>
      <c r="R411" s="88"/>
      <c r="S411" s="88"/>
      <c r="T411" s="79"/>
      <c r="U411" s="334"/>
      <c r="V411" s="334"/>
      <c r="W411" s="334"/>
      <c r="X411" s="334"/>
      <c r="Y411" s="334"/>
      <c r="Z411" s="334"/>
    </row>
    <row r="412" spans="1:26" s="30" customFormat="1">
      <c r="A412" s="32"/>
      <c r="B412" s="32"/>
      <c r="C412" s="29"/>
      <c r="D412" s="29"/>
      <c r="E412" s="29"/>
      <c r="F412" s="29"/>
      <c r="G412" s="29"/>
      <c r="H412" s="49"/>
      <c r="I412" s="49"/>
      <c r="J412" s="94"/>
      <c r="K412" s="279"/>
      <c r="L412" s="100"/>
      <c r="M412" s="100"/>
      <c r="N412" s="100"/>
      <c r="O412" s="96"/>
      <c r="P412" s="88"/>
      <c r="Q412" s="88"/>
      <c r="R412" s="88"/>
      <c r="S412" s="88"/>
      <c r="T412" s="79"/>
      <c r="U412" s="334"/>
      <c r="V412" s="334"/>
      <c r="W412" s="334"/>
      <c r="X412" s="334"/>
      <c r="Y412" s="334"/>
      <c r="Z412" s="334"/>
    </row>
    <row r="413" spans="1:26" s="30" customFormat="1">
      <c r="A413" s="32"/>
      <c r="B413" s="32"/>
      <c r="C413" s="29"/>
      <c r="D413" s="29"/>
      <c r="E413" s="29"/>
      <c r="F413" s="29"/>
      <c r="G413" s="29"/>
      <c r="H413" s="49"/>
      <c r="I413" s="49"/>
      <c r="J413" s="94"/>
      <c r="K413" s="279"/>
      <c r="L413" s="100"/>
      <c r="M413" s="100"/>
      <c r="N413" s="100"/>
      <c r="O413" s="96"/>
      <c r="P413" s="88"/>
      <c r="Q413" s="88"/>
      <c r="R413" s="88"/>
      <c r="S413" s="88"/>
      <c r="T413" s="79"/>
      <c r="U413" s="334"/>
      <c r="V413" s="334"/>
      <c r="W413" s="334"/>
      <c r="X413" s="334"/>
      <c r="Y413" s="334"/>
      <c r="Z413" s="334"/>
    </row>
    <row r="414" spans="1:26" s="30" customFormat="1">
      <c r="A414" s="32"/>
      <c r="B414" s="32"/>
      <c r="C414" s="29"/>
      <c r="D414" s="29"/>
      <c r="E414" s="29"/>
      <c r="F414" s="29"/>
      <c r="G414" s="29"/>
      <c r="H414" s="51"/>
      <c r="I414" s="51"/>
      <c r="J414" s="94"/>
      <c r="K414" s="279"/>
      <c r="L414" s="100"/>
      <c r="M414" s="100"/>
      <c r="N414" s="100"/>
      <c r="O414" s="96"/>
      <c r="P414" s="88"/>
      <c r="Q414" s="88"/>
      <c r="R414" s="88"/>
      <c r="S414" s="88"/>
      <c r="T414" s="79"/>
      <c r="U414" s="334"/>
      <c r="V414" s="334"/>
      <c r="W414" s="334"/>
      <c r="X414" s="334"/>
      <c r="Y414" s="334"/>
      <c r="Z414" s="334"/>
    </row>
    <row r="415" spans="1:26" s="30" customFormat="1">
      <c r="A415" s="32"/>
      <c r="B415" s="32"/>
      <c r="C415" s="29"/>
      <c r="D415" s="29"/>
      <c r="E415" s="29"/>
      <c r="F415" s="29"/>
      <c r="G415" s="29"/>
      <c r="H415" s="49"/>
      <c r="I415" s="49"/>
      <c r="J415" s="94"/>
      <c r="K415" s="279"/>
      <c r="L415" s="100"/>
      <c r="M415" s="100"/>
      <c r="N415" s="100"/>
      <c r="O415" s="96"/>
      <c r="P415" s="88"/>
      <c r="Q415" s="88"/>
      <c r="R415" s="88"/>
      <c r="S415" s="88"/>
      <c r="T415" s="79"/>
      <c r="U415" s="334"/>
      <c r="V415" s="334"/>
      <c r="W415" s="334"/>
      <c r="X415" s="334"/>
      <c r="Y415" s="334"/>
      <c r="Z415" s="334"/>
    </row>
    <row r="416" spans="1:26" s="30" customFormat="1" ht="12.75" customHeight="1">
      <c r="A416" s="32"/>
      <c r="B416" s="32"/>
      <c r="C416" s="29"/>
      <c r="D416" s="29"/>
      <c r="E416" s="29"/>
      <c r="F416" s="29"/>
      <c r="G416" s="29"/>
      <c r="H416" s="52"/>
      <c r="I416" s="52"/>
      <c r="J416" s="94"/>
      <c r="K416" s="279"/>
      <c r="L416" s="100"/>
      <c r="M416" s="100"/>
      <c r="N416" s="100"/>
      <c r="O416" s="96"/>
      <c r="P416" s="88"/>
      <c r="Q416" s="88"/>
      <c r="R416" s="88"/>
      <c r="S416" s="88"/>
      <c r="T416" s="79"/>
      <c r="U416" s="334"/>
      <c r="V416" s="334"/>
      <c r="W416" s="334"/>
      <c r="X416" s="334"/>
      <c r="Y416" s="334"/>
      <c r="Z416" s="334"/>
    </row>
    <row r="417" spans="1:26" s="30" customFormat="1">
      <c r="A417" s="32"/>
      <c r="B417" s="32"/>
      <c r="C417" s="29"/>
      <c r="D417" s="29"/>
      <c r="E417" s="29"/>
      <c r="F417" s="29"/>
      <c r="G417" s="29"/>
      <c r="H417" s="49"/>
      <c r="I417" s="49"/>
      <c r="J417" s="94"/>
      <c r="K417" s="279"/>
      <c r="L417" s="100"/>
      <c r="M417" s="100"/>
      <c r="N417" s="100"/>
      <c r="O417" s="96"/>
      <c r="P417" s="88"/>
      <c r="Q417" s="88"/>
      <c r="R417" s="88"/>
      <c r="S417" s="88"/>
      <c r="T417" s="79"/>
      <c r="U417" s="334"/>
      <c r="V417" s="334"/>
      <c r="W417" s="334"/>
      <c r="X417" s="334"/>
      <c r="Y417" s="334"/>
      <c r="Z417" s="334"/>
    </row>
    <row r="418" spans="1:26" s="30" customFormat="1">
      <c r="A418" s="32"/>
      <c r="B418" s="32"/>
      <c r="C418" s="29"/>
      <c r="D418" s="29"/>
      <c r="E418" s="29"/>
      <c r="F418" s="29"/>
      <c r="G418" s="29"/>
      <c r="H418" s="49"/>
      <c r="I418" s="49"/>
      <c r="J418" s="94"/>
      <c r="K418" s="279"/>
      <c r="L418" s="100"/>
      <c r="M418" s="100"/>
      <c r="N418" s="100"/>
      <c r="O418" s="96"/>
      <c r="P418" s="88"/>
      <c r="Q418" s="88"/>
      <c r="R418" s="88"/>
      <c r="S418" s="88"/>
      <c r="T418" s="79"/>
      <c r="U418" s="334"/>
      <c r="V418" s="334"/>
      <c r="W418" s="334"/>
      <c r="X418" s="334"/>
      <c r="Y418" s="334"/>
      <c r="Z418" s="334"/>
    </row>
    <row r="419" spans="1:26" s="30" customFormat="1">
      <c r="A419" s="32"/>
      <c r="B419" s="32"/>
      <c r="C419" s="29"/>
      <c r="D419" s="29"/>
      <c r="E419" s="29"/>
      <c r="F419" s="29"/>
      <c r="G419" s="29"/>
      <c r="H419" s="49"/>
      <c r="I419" s="49"/>
      <c r="J419" s="94"/>
      <c r="K419" s="279"/>
      <c r="L419" s="100"/>
      <c r="M419" s="100"/>
      <c r="N419" s="100"/>
      <c r="O419" s="96"/>
      <c r="P419" s="88"/>
      <c r="Q419" s="88"/>
      <c r="R419" s="88"/>
      <c r="S419" s="88"/>
      <c r="T419" s="79"/>
      <c r="U419" s="334"/>
      <c r="V419" s="334"/>
      <c r="W419" s="334"/>
      <c r="X419" s="334"/>
      <c r="Y419" s="334"/>
      <c r="Z419" s="334"/>
    </row>
    <row r="420" spans="1:26" s="30" customFormat="1">
      <c r="A420" s="32"/>
      <c r="B420" s="32"/>
      <c r="C420" s="29"/>
      <c r="D420" s="29"/>
      <c r="E420" s="29"/>
      <c r="F420" s="29"/>
      <c r="G420" s="29"/>
      <c r="H420" s="49"/>
      <c r="I420" s="49"/>
      <c r="J420" s="94"/>
      <c r="K420" s="279"/>
      <c r="L420" s="100"/>
      <c r="M420" s="100"/>
      <c r="N420" s="100"/>
      <c r="O420" s="96"/>
      <c r="P420" s="88"/>
      <c r="Q420" s="88"/>
      <c r="R420" s="88"/>
      <c r="S420" s="88"/>
      <c r="T420" s="79"/>
      <c r="U420" s="334"/>
      <c r="V420" s="334"/>
      <c r="W420" s="334"/>
      <c r="X420" s="334"/>
      <c r="Y420" s="334"/>
      <c r="Z420" s="334"/>
    </row>
    <row r="421" spans="1:26" s="30" customFormat="1">
      <c r="A421" s="32"/>
      <c r="B421" s="32"/>
      <c r="C421" s="29"/>
      <c r="D421" s="29"/>
      <c r="E421" s="29"/>
      <c r="F421" s="29"/>
      <c r="G421" s="29"/>
      <c r="H421" s="49"/>
      <c r="I421" s="49"/>
      <c r="J421" s="94"/>
      <c r="K421" s="279"/>
      <c r="L421" s="100"/>
      <c r="M421" s="100"/>
      <c r="N421" s="100"/>
      <c r="O421" s="96"/>
      <c r="P421" s="88"/>
      <c r="Q421" s="88"/>
      <c r="R421" s="88"/>
      <c r="S421" s="88"/>
      <c r="T421" s="79"/>
      <c r="U421" s="334"/>
      <c r="V421" s="334"/>
      <c r="W421" s="334"/>
      <c r="X421" s="334"/>
      <c r="Y421" s="334"/>
      <c r="Z421" s="334"/>
    </row>
    <row r="422" spans="1:26" s="30" customFormat="1">
      <c r="A422" s="32"/>
      <c r="B422" s="32"/>
      <c r="C422" s="29"/>
      <c r="D422" s="29"/>
      <c r="E422" s="29"/>
      <c r="F422" s="29"/>
      <c r="G422" s="29"/>
      <c r="H422" s="49"/>
      <c r="I422" s="49"/>
      <c r="J422" s="94"/>
      <c r="K422" s="279"/>
      <c r="L422" s="100"/>
      <c r="M422" s="100"/>
      <c r="N422" s="100"/>
      <c r="O422" s="96"/>
      <c r="P422" s="88"/>
      <c r="Q422" s="88"/>
      <c r="R422" s="88"/>
      <c r="S422" s="88"/>
      <c r="T422" s="79"/>
      <c r="U422" s="334"/>
      <c r="V422" s="334"/>
      <c r="W422" s="334"/>
      <c r="X422" s="334"/>
      <c r="Y422" s="334"/>
      <c r="Z422" s="334"/>
    </row>
    <row r="423" spans="1:26" s="30" customFormat="1">
      <c r="A423" s="32"/>
      <c r="B423" s="32"/>
      <c r="C423" s="29"/>
      <c r="D423" s="29"/>
      <c r="E423" s="29"/>
      <c r="F423" s="29"/>
      <c r="G423" s="29"/>
      <c r="H423" s="49"/>
      <c r="I423" s="49"/>
      <c r="J423" s="94"/>
      <c r="K423" s="279"/>
      <c r="L423" s="100"/>
      <c r="M423" s="100"/>
      <c r="N423" s="100"/>
      <c r="O423" s="96"/>
      <c r="P423" s="88"/>
      <c r="Q423" s="88"/>
      <c r="R423" s="88"/>
      <c r="S423" s="88"/>
      <c r="T423" s="79"/>
      <c r="U423" s="334"/>
      <c r="V423" s="334"/>
      <c r="W423" s="334"/>
      <c r="X423" s="334"/>
      <c r="Y423" s="334"/>
      <c r="Z423" s="334"/>
    </row>
    <row r="424" spans="1:26" s="30" customFormat="1">
      <c r="A424" s="32"/>
      <c r="B424" s="32"/>
      <c r="C424" s="29"/>
      <c r="D424" s="29"/>
      <c r="E424" s="29"/>
      <c r="F424" s="29"/>
      <c r="G424" s="29"/>
      <c r="H424" s="49"/>
      <c r="I424" s="49"/>
      <c r="J424" s="94"/>
      <c r="K424" s="279"/>
      <c r="L424" s="100"/>
      <c r="M424" s="100"/>
      <c r="N424" s="100"/>
      <c r="O424" s="96"/>
      <c r="P424" s="88"/>
      <c r="Q424" s="88"/>
      <c r="R424" s="88"/>
      <c r="S424" s="88"/>
      <c r="T424" s="79"/>
      <c r="U424" s="334"/>
      <c r="V424" s="334"/>
      <c r="W424" s="334"/>
      <c r="X424" s="334"/>
      <c r="Y424" s="334"/>
      <c r="Z424" s="334"/>
    </row>
    <row r="425" spans="1:26" s="30" customFormat="1">
      <c r="A425" s="32"/>
      <c r="B425" s="32"/>
      <c r="C425" s="29"/>
      <c r="D425" s="29"/>
      <c r="E425" s="29"/>
      <c r="F425" s="29"/>
      <c r="G425" s="29"/>
      <c r="H425" s="49"/>
      <c r="I425" s="49"/>
      <c r="J425" s="94"/>
      <c r="K425" s="279"/>
      <c r="L425" s="100"/>
      <c r="M425" s="100"/>
      <c r="N425" s="100"/>
      <c r="O425" s="96"/>
      <c r="P425" s="88"/>
      <c r="Q425" s="88"/>
      <c r="R425" s="88"/>
      <c r="S425" s="88"/>
      <c r="T425" s="79"/>
      <c r="U425" s="334"/>
      <c r="V425" s="334"/>
      <c r="W425" s="334"/>
      <c r="X425" s="334"/>
      <c r="Y425" s="334"/>
      <c r="Z425" s="334"/>
    </row>
    <row r="426" spans="1:26" s="30" customFormat="1">
      <c r="A426" s="32"/>
      <c r="B426" s="32"/>
      <c r="C426" s="29"/>
      <c r="D426" s="29"/>
      <c r="E426" s="29"/>
      <c r="F426" s="29"/>
      <c r="G426" s="29"/>
      <c r="H426" s="49"/>
      <c r="I426" s="49"/>
      <c r="J426" s="94"/>
      <c r="K426" s="279"/>
      <c r="L426" s="100"/>
      <c r="M426" s="100"/>
      <c r="N426" s="100"/>
      <c r="O426" s="96"/>
      <c r="P426" s="88"/>
      <c r="Q426" s="88"/>
      <c r="R426" s="88"/>
      <c r="S426" s="88"/>
      <c r="T426" s="79"/>
      <c r="U426" s="334"/>
      <c r="V426" s="334"/>
      <c r="W426" s="334"/>
      <c r="X426" s="334"/>
      <c r="Y426" s="334"/>
      <c r="Z426" s="334"/>
    </row>
    <row r="427" spans="1:26" s="30" customFormat="1">
      <c r="A427" s="32"/>
      <c r="B427" s="32"/>
      <c r="C427" s="29"/>
      <c r="D427" s="29"/>
      <c r="E427" s="29"/>
      <c r="F427" s="29"/>
      <c r="G427" s="29"/>
      <c r="H427" s="49"/>
      <c r="I427" s="49"/>
      <c r="J427" s="94"/>
      <c r="K427" s="279"/>
      <c r="L427" s="100"/>
      <c r="M427" s="100"/>
      <c r="N427" s="100"/>
      <c r="O427" s="96"/>
      <c r="P427" s="88"/>
      <c r="Q427" s="88"/>
      <c r="R427" s="88"/>
      <c r="S427" s="88"/>
      <c r="T427" s="79"/>
      <c r="U427" s="334"/>
      <c r="V427" s="334"/>
      <c r="W427" s="334"/>
      <c r="X427" s="334"/>
      <c r="Y427" s="334"/>
      <c r="Z427" s="334"/>
    </row>
    <row r="428" spans="1:26" s="30" customFormat="1">
      <c r="A428" s="32"/>
      <c r="B428" s="32"/>
      <c r="C428" s="29"/>
      <c r="D428" s="29"/>
      <c r="E428" s="29"/>
      <c r="F428" s="29"/>
      <c r="G428" s="29"/>
      <c r="H428" s="49"/>
      <c r="I428" s="49"/>
      <c r="J428" s="94"/>
      <c r="K428" s="279"/>
      <c r="L428" s="100"/>
      <c r="M428" s="100"/>
      <c r="N428" s="100"/>
      <c r="O428" s="96"/>
      <c r="P428" s="88"/>
      <c r="Q428" s="88"/>
      <c r="R428" s="88"/>
      <c r="S428" s="88"/>
      <c r="T428" s="79"/>
      <c r="U428" s="334"/>
      <c r="V428" s="334"/>
      <c r="W428" s="334"/>
      <c r="X428" s="334"/>
      <c r="Y428" s="334"/>
      <c r="Z428" s="334"/>
    </row>
    <row r="429" spans="1:26" s="30" customFormat="1">
      <c r="A429" s="32"/>
      <c r="B429" s="32"/>
      <c r="C429" s="29"/>
      <c r="D429" s="29"/>
      <c r="E429" s="29"/>
      <c r="F429" s="29"/>
      <c r="G429" s="29"/>
      <c r="H429" s="49"/>
      <c r="I429" s="49"/>
      <c r="J429" s="94"/>
      <c r="K429" s="279"/>
      <c r="L429" s="100"/>
      <c r="M429" s="100"/>
      <c r="N429" s="100"/>
      <c r="O429" s="96"/>
      <c r="P429" s="88"/>
      <c r="Q429" s="88"/>
      <c r="R429" s="88"/>
      <c r="S429" s="88"/>
      <c r="T429" s="79"/>
      <c r="U429" s="334"/>
      <c r="V429" s="334"/>
      <c r="W429" s="334"/>
      <c r="X429" s="334"/>
      <c r="Y429" s="334"/>
      <c r="Z429" s="334"/>
    </row>
    <row r="430" spans="1:26" s="30" customFormat="1">
      <c r="A430" s="32"/>
      <c r="B430" s="32"/>
      <c r="C430" s="29"/>
      <c r="D430" s="29"/>
      <c r="E430" s="29"/>
      <c r="F430" s="29"/>
      <c r="G430" s="29"/>
      <c r="H430" s="49"/>
      <c r="I430" s="49"/>
      <c r="J430" s="94"/>
      <c r="K430" s="279"/>
      <c r="L430" s="100"/>
      <c r="M430" s="100"/>
      <c r="N430" s="100"/>
      <c r="O430" s="96"/>
      <c r="P430" s="88"/>
      <c r="Q430" s="88"/>
      <c r="R430" s="88"/>
      <c r="S430" s="88"/>
      <c r="T430" s="79"/>
      <c r="U430" s="334"/>
      <c r="V430" s="334"/>
      <c r="W430" s="334"/>
      <c r="X430" s="334"/>
      <c r="Y430" s="334"/>
      <c r="Z430" s="334"/>
    </row>
    <row r="431" spans="1:26" s="30" customFormat="1">
      <c r="A431" s="32"/>
      <c r="B431" s="32"/>
      <c r="C431" s="29"/>
      <c r="D431" s="29"/>
      <c r="E431" s="29"/>
      <c r="F431" s="29"/>
      <c r="G431" s="29"/>
      <c r="H431" s="49"/>
      <c r="I431" s="49"/>
      <c r="J431" s="94"/>
      <c r="K431" s="279"/>
      <c r="L431" s="100"/>
      <c r="M431" s="100"/>
      <c r="N431" s="100"/>
      <c r="O431" s="96"/>
      <c r="P431" s="88"/>
      <c r="Q431" s="88"/>
      <c r="R431" s="88"/>
      <c r="S431" s="88"/>
      <c r="T431" s="79"/>
      <c r="U431" s="334"/>
      <c r="V431" s="334"/>
      <c r="W431" s="334"/>
      <c r="X431" s="334"/>
      <c r="Y431" s="334"/>
      <c r="Z431" s="334"/>
    </row>
    <row r="432" spans="1:26" s="30" customFormat="1">
      <c r="A432" s="32"/>
      <c r="B432" s="32"/>
      <c r="C432" s="29"/>
      <c r="D432" s="29"/>
      <c r="E432" s="29"/>
      <c r="F432" s="29"/>
      <c r="G432" s="29"/>
      <c r="H432" s="49"/>
      <c r="I432" s="49"/>
      <c r="J432" s="94"/>
      <c r="K432" s="279"/>
      <c r="L432" s="100"/>
      <c r="M432" s="100"/>
      <c r="N432" s="100"/>
      <c r="O432" s="96"/>
      <c r="P432" s="88"/>
      <c r="Q432" s="88"/>
      <c r="R432" s="88"/>
      <c r="S432" s="88"/>
      <c r="T432" s="79"/>
      <c r="U432" s="334"/>
      <c r="V432" s="334"/>
      <c r="W432" s="334"/>
      <c r="X432" s="334"/>
      <c r="Y432" s="334"/>
      <c r="Z432" s="334"/>
    </row>
    <row r="433" spans="1:26" s="30" customFormat="1">
      <c r="A433" s="32"/>
      <c r="B433" s="32"/>
      <c r="C433" s="29"/>
      <c r="D433" s="29"/>
      <c r="E433" s="29"/>
      <c r="F433" s="29"/>
      <c r="G433" s="29"/>
      <c r="H433" s="49"/>
      <c r="I433" s="49"/>
      <c r="J433" s="94"/>
      <c r="K433" s="279"/>
      <c r="L433" s="100"/>
      <c r="M433" s="100"/>
      <c r="N433" s="100"/>
      <c r="O433" s="96"/>
      <c r="P433" s="88"/>
      <c r="Q433" s="88"/>
      <c r="R433" s="88"/>
      <c r="S433" s="88"/>
      <c r="T433" s="79"/>
      <c r="U433" s="334"/>
      <c r="V433" s="334"/>
      <c r="W433" s="334"/>
      <c r="X433" s="334"/>
      <c r="Y433" s="334"/>
      <c r="Z433" s="334"/>
    </row>
    <row r="434" spans="1:26" s="30" customFormat="1">
      <c r="A434" s="32"/>
      <c r="B434" s="32"/>
      <c r="C434" s="29"/>
      <c r="D434" s="29"/>
      <c r="E434" s="29"/>
      <c r="F434" s="29"/>
      <c r="G434" s="29"/>
      <c r="H434" s="49"/>
      <c r="I434" s="49"/>
      <c r="J434" s="94"/>
      <c r="K434" s="279"/>
      <c r="L434" s="100"/>
      <c r="M434" s="100"/>
      <c r="N434" s="100"/>
      <c r="O434" s="96"/>
      <c r="P434" s="88"/>
      <c r="Q434" s="88"/>
      <c r="R434" s="88"/>
      <c r="S434" s="88"/>
      <c r="T434" s="79"/>
      <c r="U434" s="334"/>
      <c r="V434" s="334"/>
      <c r="W434" s="334"/>
      <c r="X434" s="334"/>
      <c r="Y434" s="334"/>
      <c r="Z434" s="334"/>
    </row>
    <row r="435" spans="1:26" s="30" customFormat="1">
      <c r="A435" s="32"/>
      <c r="B435" s="32"/>
      <c r="C435" s="29"/>
      <c r="D435" s="29"/>
      <c r="E435" s="29"/>
      <c r="F435" s="29"/>
      <c r="G435" s="29"/>
      <c r="H435" s="49"/>
      <c r="I435" s="49"/>
      <c r="J435" s="94"/>
      <c r="K435" s="279"/>
      <c r="L435" s="100"/>
      <c r="M435" s="100"/>
      <c r="N435" s="100"/>
      <c r="O435" s="96"/>
      <c r="P435" s="88"/>
      <c r="Q435" s="88"/>
      <c r="R435" s="88"/>
      <c r="S435" s="88"/>
      <c r="T435" s="79"/>
      <c r="U435" s="334"/>
      <c r="V435" s="334"/>
      <c r="W435" s="334"/>
      <c r="X435" s="334"/>
      <c r="Y435" s="334"/>
      <c r="Z435" s="334"/>
    </row>
    <row r="436" spans="1:26" s="30" customFormat="1">
      <c r="A436" s="32"/>
      <c r="B436" s="32"/>
      <c r="C436" s="29"/>
      <c r="D436" s="29"/>
      <c r="E436" s="29"/>
      <c r="F436" s="29"/>
      <c r="G436" s="29"/>
      <c r="H436" s="49"/>
      <c r="I436" s="49"/>
      <c r="J436" s="94"/>
      <c r="K436" s="279"/>
      <c r="L436" s="100"/>
      <c r="M436" s="100"/>
      <c r="N436" s="100"/>
      <c r="O436" s="96"/>
      <c r="P436" s="88"/>
      <c r="Q436" s="88"/>
      <c r="R436" s="88"/>
      <c r="S436" s="88"/>
      <c r="T436" s="79"/>
      <c r="U436" s="334"/>
      <c r="V436" s="334"/>
      <c r="W436" s="334"/>
      <c r="X436" s="334"/>
      <c r="Y436" s="334"/>
      <c r="Z436" s="334"/>
    </row>
    <row r="437" spans="1:26" s="30" customFormat="1">
      <c r="A437" s="32"/>
      <c r="B437" s="32"/>
      <c r="C437" s="29"/>
      <c r="D437" s="29"/>
      <c r="E437" s="29"/>
      <c r="F437" s="29"/>
      <c r="G437" s="29"/>
      <c r="H437" s="49"/>
      <c r="I437" s="49"/>
      <c r="J437" s="94"/>
      <c r="K437" s="279"/>
      <c r="L437" s="100"/>
      <c r="M437" s="100"/>
      <c r="N437" s="100"/>
      <c r="O437" s="96"/>
      <c r="P437" s="88"/>
      <c r="Q437" s="88"/>
      <c r="R437" s="88"/>
      <c r="S437" s="88"/>
      <c r="T437" s="79"/>
      <c r="U437" s="334"/>
      <c r="V437" s="334"/>
      <c r="W437" s="334"/>
      <c r="X437" s="334"/>
      <c r="Y437" s="334"/>
      <c r="Z437" s="334"/>
    </row>
    <row r="438" spans="1:26" s="30" customFormat="1">
      <c r="A438" s="32"/>
      <c r="B438" s="32"/>
      <c r="C438" s="29"/>
      <c r="D438" s="29"/>
      <c r="E438" s="29"/>
      <c r="F438" s="29"/>
      <c r="G438" s="29"/>
      <c r="H438" s="49"/>
      <c r="I438" s="49"/>
      <c r="J438" s="94"/>
      <c r="K438" s="279"/>
      <c r="L438" s="100"/>
      <c r="M438" s="100"/>
      <c r="N438" s="100"/>
      <c r="O438" s="96"/>
      <c r="P438" s="88"/>
      <c r="Q438" s="88"/>
      <c r="R438" s="88"/>
      <c r="S438" s="88"/>
      <c r="T438" s="79"/>
      <c r="U438" s="334"/>
      <c r="V438" s="334"/>
      <c r="W438" s="334"/>
      <c r="X438" s="334"/>
      <c r="Y438" s="334"/>
      <c r="Z438" s="334"/>
    </row>
    <row r="439" spans="1:26" s="30" customFormat="1">
      <c r="A439" s="32"/>
      <c r="B439" s="32"/>
      <c r="C439" s="29"/>
      <c r="D439" s="29"/>
      <c r="E439" s="29"/>
      <c r="F439" s="29"/>
      <c r="G439" s="29"/>
      <c r="H439" s="49"/>
      <c r="I439" s="49"/>
      <c r="J439" s="94"/>
      <c r="K439" s="279"/>
      <c r="L439" s="100"/>
      <c r="M439" s="100"/>
      <c r="N439" s="100"/>
      <c r="O439" s="96"/>
      <c r="P439" s="88"/>
      <c r="Q439" s="88"/>
      <c r="R439" s="88"/>
      <c r="S439" s="88"/>
      <c r="T439" s="79"/>
      <c r="U439" s="334"/>
      <c r="V439" s="334"/>
      <c r="W439" s="334"/>
      <c r="X439" s="334"/>
      <c r="Y439" s="334"/>
      <c r="Z439" s="334"/>
    </row>
    <row r="440" spans="1:26" s="30" customFormat="1">
      <c r="A440" s="32"/>
      <c r="B440" s="32"/>
      <c r="C440" s="29"/>
      <c r="D440" s="29"/>
      <c r="E440" s="29"/>
      <c r="F440" s="29"/>
      <c r="G440" s="29"/>
      <c r="H440" s="49"/>
      <c r="I440" s="49"/>
      <c r="J440" s="94"/>
      <c r="K440" s="279"/>
      <c r="L440" s="100"/>
      <c r="M440" s="100"/>
      <c r="N440" s="100"/>
      <c r="O440" s="96"/>
      <c r="P440" s="88"/>
      <c r="Q440" s="88"/>
      <c r="R440" s="88"/>
      <c r="S440" s="88"/>
      <c r="T440" s="79"/>
      <c r="U440" s="334"/>
      <c r="V440" s="334"/>
      <c r="W440" s="334"/>
      <c r="X440" s="334"/>
      <c r="Y440" s="334"/>
      <c r="Z440" s="334"/>
    </row>
    <row r="441" spans="1:26" s="30" customFormat="1">
      <c r="A441" s="32"/>
      <c r="B441" s="32"/>
      <c r="C441" s="29"/>
      <c r="D441" s="29"/>
      <c r="E441" s="29"/>
      <c r="F441" s="29"/>
      <c r="G441" s="29"/>
      <c r="H441" s="49"/>
      <c r="I441" s="49"/>
      <c r="J441" s="94"/>
      <c r="K441" s="279"/>
      <c r="L441" s="100"/>
      <c r="M441" s="100"/>
      <c r="N441" s="100"/>
      <c r="O441" s="96"/>
      <c r="P441" s="88"/>
      <c r="Q441" s="88"/>
      <c r="R441" s="88"/>
      <c r="S441" s="88"/>
      <c r="T441" s="79"/>
      <c r="U441" s="334"/>
      <c r="V441" s="334"/>
      <c r="W441" s="334"/>
      <c r="X441" s="334"/>
      <c r="Y441" s="334"/>
      <c r="Z441" s="334"/>
    </row>
    <row r="442" spans="1:26" s="30" customFormat="1">
      <c r="A442" s="32"/>
      <c r="B442" s="32"/>
      <c r="C442" s="29"/>
      <c r="D442" s="29"/>
      <c r="E442" s="29"/>
      <c r="F442" s="29"/>
      <c r="G442" s="29"/>
      <c r="H442" s="49"/>
      <c r="I442" s="49"/>
      <c r="J442" s="94"/>
      <c r="K442" s="279"/>
      <c r="L442" s="100"/>
      <c r="M442" s="100"/>
      <c r="N442" s="100"/>
      <c r="O442" s="96"/>
      <c r="P442" s="88"/>
      <c r="Q442" s="88"/>
      <c r="R442" s="88"/>
      <c r="S442" s="88"/>
      <c r="T442" s="79"/>
      <c r="U442" s="334"/>
      <c r="V442" s="334"/>
      <c r="W442" s="334"/>
      <c r="X442" s="334"/>
      <c r="Y442" s="334"/>
      <c r="Z442" s="334"/>
    </row>
    <row r="443" spans="1:26" s="30" customFormat="1">
      <c r="A443" s="32"/>
      <c r="B443" s="32"/>
      <c r="C443" s="29"/>
      <c r="D443" s="29"/>
      <c r="E443" s="29"/>
      <c r="F443" s="29"/>
      <c r="G443" s="29"/>
      <c r="H443" s="49"/>
      <c r="I443" s="49"/>
      <c r="J443" s="94"/>
      <c r="K443" s="279"/>
      <c r="L443" s="100"/>
      <c r="M443" s="100"/>
      <c r="N443" s="100"/>
      <c r="O443" s="96"/>
      <c r="P443" s="88"/>
      <c r="Q443" s="88"/>
      <c r="R443" s="88"/>
      <c r="S443" s="88"/>
      <c r="T443" s="79"/>
      <c r="U443" s="334"/>
      <c r="V443" s="334"/>
      <c r="W443" s="334"/>
      <c r="X443" s="334"/>
      <c r="Y443" s="334"/>
      <c r="Z443" s="334"/>
    </row>
    <row r="444" spans="1:26" s="30" customFormat="1">
      <c r="A444" s="32"/>
      <c r="B444" s="32"/>
      <c r="C444" s="29"/>
      <c r="D444" s="29"/>
      <c r="E444" s="29"/>
      <c r="F444" s="29"/>
      <c r="G444" s="29"/>
      <c r="H444" s="49"/>
      <c r="I444" s="49"/>
      <c r="J444" s="94"/>
      <c r="K444" s="279"/>
      <c r="L444" s="100"/>
      <c r="M444" s="100"/>
      <c r="N444" s="100"/>
      <c r="O444" s="96"/>
      <c r="P444" s="88"/>
      <c r="Q444" s="88"/>
      <c r="R444" s="88"/>
      <c r="S444" s="88"/>
      <c r="T444" s="79"/>
      <c r="U444" s="334"/>
      <c r="V444" s="334"/>
      <c r="W444" s="334"/>
      <c r="X444" s="334"/>
      <c r="Y444" s="334"/>
      <c r="Z444" s="334"/>
    </row>
    <row r="445" spans="1:26" s="30" customFormat="1">
      <c r="A445" s="32"/>
      <c r="B445" s="32"/>
      <c r="C445" s="29"/>
      <c r="D445" s="29"/>
      <c r="E445" s="29"/>
      <c r="F445" s="29"/>
      <c r="G445" s="29"/>
      <c r="H445" s="49"/>
      <c r="I445" s="49"/>
      <c r="J445" s="94"/>
      <c r="K445" s="279"/>
      <c r="L445" s="100"/>
      <c r="M445" s="100"/>
      <c r="N445" s="100"/>
      <c r="O445" s="96"/>
      <c r="P445" s="88"/>
      <c r="Q445" s="88"/>
      <c r="R445" s="88"/>
      <c r="S445" s="88"/>
      <c r="T445" s="79"/>
      <c r="U445" s="334"/>
      <c r="V445" s="334"/>
      <c r="W445" s="334"/>
      <c r="X445" s="334"/>
      <c r="Y445" s="334"/>
      <c r="Z445" s="334"/>
    </row>
    <row r="446" spans="1:26" s="30" customFormat="1">
      <c r="A446" s="32"/>
      <c r="B446" s="32"/>
      <c r="C446" s="29"/>
      <c r="D446" s="29"/>
      <c r="E446" s="29"/>
      <c r="F446" s="29"/>
      <c r="G446" s="29"/>
      <c r="H446" s="49"/>
      <c r="I446" s="49"/>
      <c r="J446" s="94"/>
      <c r="K446" s="279"/>
      <c r="L446" s="100"/>
      <c r="M446" s="100"/>
      <c r="N446" s="100"/>
      <c r="O446" s="96"/>
      <c r="P446" s="88"/>
      <c r="Q446" s="88"/>
      <c r="R446" s="88"/>
      <c r="S446" s="88"/>
      <c r="T446" s="79"/>
      <c r="U446" s="334"/>
      <c r="V446" s="334"/>
      <c r="W446" s="334"/>
      <c r="X446" s="334"/>
      <c r="Y446" s="334"/>
      <c r="Z446" s="334"/>
    </row>
    <row r="447" spans="1:26" s="30" customFormat="1">
      <c r="A447" s="32"/>
      <c r="B447" s="32"/>
      <c r="C447" s="29"/>
      <c r="D447" s="29"/>
      <c r="E447" s="29"/>
      <c r="F447" s="29"/>
      <c r="G447" s="29"/>
      <c r="H447" s="49"/>
      <c r="I447" s="49"/>
      <c r="J447" s="94"/>
      <c r="K447" s="279"/>
      <c r="L447" s="100"/>
      <c r="M447" s="100"/>
      <c r="N447" s="100"/>
      <c r="O447" s="96"/>
      <c r="P447" s="88"/>
      <c r="Q447" s="88"/>
      <c r="R447" s="88"/>
      <c r="S447" s="88"/>
      <c r="T447" s="79"/>
      <c r="U447" s="334"/>
      <c r="V447" s="334"/>
      <c r="W447" s="334"/>
      <c r="X447" s="334"/>
      <c r="Y447" s="334"/>
      <c r="Z447" s="334"/>
    </row>
    <row r="448" spans="1:26" s="30" customFormat="1">
      <c r="A448" s="32"/>
      <c r="B448" s="32"/>
      <c r="C448" s="29"/>
      <c r="D448" s="29"/>
      <c r="E448" s="29"/>
      <c r="F448" s="29"/>
      <c r="G448" s="29"/>
      <c r="H448" s="49"/>
      <c r="I448" s="49"/>
      <c r="J448" s="94"/>
      <c r="K448" s="279"/>
      <c r="L448" s="100"/>
      <c r="M448" s="100"/>
      <c r="N448" s="100"/>
      <c r="O448" s="96"/>
      <c r="P448" s="88"/>
      <c r="Q448" s="88"/>
      <c r="R448" s="88"/>
      <c r="S448" s="88"/>
      <c r="T448" s="79"/>
      <c r="U448" s="334"/>
      <c r="V448" s="334"/>
      <c r="W448" s="334"/>
      <c r="X448" s="334"/>
      <c r="Y448" s="334"/>
      <c r="Z448" s="334"/>
    </row>
    <row r="449" spans="1:26" s="30" customFormat="1">
      <c r="A449" s="32"/>
      <c r="B449" s="32"/>
      <c r="C449" s="29"/>
      <c r="D449" s="29"/>
      <c r="E449" s="29"/>
      <c r="F449" s="29"/>
      <c r="G449" s="29"/>
      <c r="H449" s="49"/>
      <c r="I449" s="49"/>
      <c r="J449" s="94"/>
      <c r="K449" s="279"/>
      <c r="L449" s="100"/>
      <c r="M449" s="100"/>
      <c r="N449" s="100"/>
      <c r="O449" s="96"/>
      <c r="P449" s="88"/>
      <c r="Q449" s="88"/>
      <c r="R449" s="88"/>
      <c r="S449" s="88"/>
      <c r="T449" s="79"/>
      <c r="U449" s="334"/>
      <c r="V449" s="334"/>
      <c r="W449" s="334"/>
      <c r="X449" s="334"/>
      <c r="Y449" s="334"/>
      <c r="Z449" s="334"/>
    </row>
    <row r="450" spans="1:26" s="30" customFormat="1">
      <c r="A450" s="32"/>
      <c r="B450" s="32"/>
      <c r="C450" s="29"/>
      <c r="D450" s="29"/>
      <c r="E450" s="29"/>
      <c r="F450" s="29"/>
      <c r="G450" s="29"/>
      <c r="H450" s="49"/>
      <c r="I450" s="49"/>
      <c r="J450" s="94"/>
      <c r="K450" s="279"/>
      <c r="L450" s="100"/>
      <c r="M450" s="100"/>
      <c r="N450" s="100"/>
      <c r="O450" s="96"/>
      <c r="P450" s="88"/>
      <c r="Q450" s="88"/>
      <c r="R450" s="88"/>
      <c r="S450" s="88"/>
      <c r="T450" s="79"/>
      <c r="U450" s="334"/>
      <c r="V450" s="334"/>
      <c r="W450" s="334"/>
      <c r="X450" s="334"/>
      <c r="Y450" s="334"/>
      <c r="Z450" s="334"/>
    </row>
    <row r="451" spans="1:26" s="30" customFormat="1">
      <c r="A451" s="32"/>
      <c r="B451" s="32"/>
      <c r="C451" s="29"/>
      <c r="D451" s="29"/>
      <c r="E451" s="29"/>
      <c r="F451" s="29"/>
      <c r="G451" s="29"/>
      <c r="H451" s="49"/>
      <c r="I451" s="49"/>
      <c r="J451" s="94"/>
      <c r="K451" s="279"/>
      <c r="L451" s="100"/>
      <c r="M451" s="100"/>
      <c r="N451" s="100"/>
      <c r="O451" s="96"/>
      <c r="P451" s="88"/>
      <c r="Q451" s="88"/>
      <c r="R451" s="88"/>
      <c r="S451" s="88"/>
      <c r="T451" s="79"/>
      <c r="U451" s="334"/>
      <c r="V451" s="334"/>
      <c r="W451" s="334"/>
      <c r="X451" s="334"/>
      <c r="Y451" s="334"/>
      <c r="Z451" s="334"/>
    </row>
    <row r="452" spans="1:26" s="30" customFormat="1">
      <c r="A452" s="32"/>
      <c r="B452" s="32"/>
      <c r="C452" s="29"/>
      <c r="D452" s="29"/>
      <c r="E452" s="29"/>
      <c r="F452" s="29"/>
      <c r="G452" s="29"/>
      <c r="H452" s="49"/>
      <c r="I452" s="49"/>
      <c r="J452" s="94"/>
      <c r="K452" s="279"/>
      <c r="L452" s="100"/>
      <c r="M452" s="100"/>
      <c r="N452" s="100"/>
      <c r="O452" s="96"/>
      <c r="P452" s="88"/>
      <c r="Q452" s="88"/>
      <c r="R452" s="88"/>
      <c r="S452" s="88"/>
      <c r="T452" s="79"/>
      <c r="U452" s="334"/>
      <c r="V452" s="334"/>
      <c r="W452" s="334"/>
      <c r="X452" s="334"/>
      <c r="Y452" s="334"/>
      <c r="Z452" s="334"/>
    </row>
    <row r="453" spans="1:26" s="30" customFormat="1">
      <c r="A453" s="32"/>
      <c r="B453" s="32"/>
      <c r="C453" s="29"/>
      <c r="D453" s="29"/>
      <c r="E453" s="29"/>
      <c r="F453" s="29"/>
      <c r="G453" s="29"/>
      <c r="H453" s="49"/>
      <c r="I453" s="49"/>
      <c r="J453" s="94"/>
      <c r="K453" s="279"/>
      <c r="L453" s="100"/>
      <c r="M453" s="100"/>
      <c r="N453" s="100"/>
      <c r="O453" s="96"/>
      <c r="P453" s="88"/>
      <c r="Q453" s="88"/>
      <c r="R453" s="88"/>
      <c r="S453" s="88"/>
      <c r="T453" s="79"/>
      <c r="U453" s="334"/>
      <c r="V453" s="334"/>
      <c r="W453" s="334"/>
      <c r="X453" s="334"/>
      <c r="Y453" s="334"/>
      <c r="Z453" s="334"/>
    </row>
    <row r="454" spans="1:26" s="30" customFormat="1">
      <c r="A454" s="32"/>
      <c r="B454" s="32"/>
      <c r="C454" s="29"/>
      <c r="D454" s="29"/>
      <c r="E454" s="29"/>
      <c r="F454" s="29"/>
      <c r="G454" s="29"/>
      <c r="H454" s="49"/>
      <c r="I454" s="49"/>
      <c r="J454" s="94"/>
      <c r="K454" s="279"/>
      <c r="L454" s="100"/>
      <c r="M454" s="100"/>
      <c r="N454" s="100"/>
      <c r="O454" s="96"/>
      <c r="P454" s="88"/>
      <c r="Q454" s="88"/>
      <c r="R454" s="88"/>
      <c r="S454" s="88"/>
      <c r="T454" s="79"/>
      <c r="U454" s="334"/>
      <c r="V454" s="334"/>
      <c r="W454" s="334"/>
      <c r="X454" s="334"/>
      <c r="Y454" s="334"/>
      <c r="Z454" s="334"/>
    </row>
    <row r="455" spans="1:26" s="30" customFormat="1">
      <c r="A455" s="32"/>
      <c r="B455" s="32"/>
      <c r="C455" s="29"/>
      <c r="D455" s="29"/>
      <c r="E455" s="29"/>
      <c r="F455" s="29"/>
      <c r="G455" s="29"/>
      <c r="H455" s="49"/>
      <c r="I455" s="49"/>
      <c r="J455" s="94"/>
      <c r="K455" s="279"/>
      <c r="L455" s="100"/>
      <c r="M455" s="100"/>
      <c r="N455" s="100"/>
      <c r="O455" s="96"/>
      <c r="P455" s="88"/>
      <c r="Q455" s="88"/>
      <c r="R455" s="88"/>
      <c r="S455" s="88"/>
      <c r="T455" s="79"/>
      <c r="U455" s="334"/>
      <c r="V455" s="334"/>
      <c r="W455" s="334"/>
      <c r="X455" s="334"/>
      <c r="Y455" s="334"/>
      <c r="Z455" s="334"/>
    </row>
    <row r="456" spans="1:26" s="30" customFormat="1">
      <c r="A456" s="32"/>
      <c r="B456" s="32"/>
      <c r="C456" s="29"/>
      <c r="D456" s="29"/>
      <c r="E456" s="29"/>
      <c r="F456" s="29"/>
      <c r="G456" s="29"/>
      <c r="H456" s="49"/>
      <c r="I456" s="49"/>
      <c r="J456" s="94"/>
      <c r="K456" s="279"/>
      <c r="L456" s="100"/>
      <c r="M456" s="100"/>
      <c r="N456" s="100"/>
      <c r="O456" s="96"/>
      <c r="P456" s="88"/>
      <c r="Q456" s="88"/>
      <c r="R456" s="88"/>
      <c r="S456" s="88"/>
      <c r="T456" s="79"/>
      <c r="U456" s="334"/>
      <c r="V456" s="334"/>
      <c r="W456" s="334"/>
      <c r="X456" s="334"/>
      <c r="Y456" s="334"/>
      <c r="Z456" s="334"/>
    </row>
    <row r="457" spans="1:26" s="30" customFormat="1">
      <c r="A457" s="32"/>
      <c r="B457" s="32"/>
      <c r="C457" s="29"/>
      <c r="D457" s="29"/>
      <c r="E457" s="29"/>
      <c r="F457" s="29"/>
      <c r="G457" s="29"/>
      <c r="H457" s="49"/>
      <c r="I457" s="49"/>
      <c r="J457" s="94"/>
      <c r="K457" s="279"/>
      <c r="L457" s="100"/>
      <c r="M457" s="100"/>
      <c r="N457" s="100"/>
      <c r="O457" s="96"/>
      <c r="P457" s="88"/>
      <c r="Q457" s="88"/>
      <c r="R457" s="88"/>
      <c r="S457" s="88"/>
      <c r="T457" s="79"/>
      <c r="U457" s="334"/>
      <c r="V457" s="334"/>
      <c r="W457" s="334"/>
      <c r="X457" s="334"/>
      <c r="Y457" s="334"/>
      <c r="Z457" s="334"/>
    </row>
    <row r="458" spans="1:26">
      <c r="A458" s="92"/>
      <c r="B458" s="92"/>
      <c r="C458" s="93"/>
      <c r="D458" s="93"/>
      <c r="E458" s="93"/>
      <c r="F458" s="93"/>
      <c r="G458" s="93"/>
    </row>
  </sheetData>
  <autoFilter ref="A21:Z396"/>
  <dataConsolidate/>
  <phoneticPr fontId="3" type="noConversion"/>
  <pageMargins left="0.21" right="0.2" top="0.17" bottom="1" header="0.17" footer="0.5"/>
  <pageSetup paperSize="9" scale="85" orientation="landscape" horizontalDpi="4294967294" verticalDpi="429496729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2:M31"/>
  <sheetViews>
    <sheetView workbookViewId="0">
      <selection activeCell="D32" sqref="D32"/>
    </sheetView>
  </sheetViews>
  <sheetFormatPr defaultRowHeight="12.75"/>
  <sheetData>
    <row r="12" spans="9:9">
      <c r="I12" s="70"/>
    </row>
    <row r="13" spans="9:9">
      <c r="I13" s="31"/>
    </row>
    <row r="17" spans="4:13">
      <c r="D17" t="s">
        <v>32</v>
      </c>
      <c r="G17" t="s">
        <v>31</v>
      </c>
    </row>
    <row r="18" spans="4:13">
      <c r="M18">
        <v>21000</v>
      </c>
    </row>
    <row r="19" spans="4:13">
      <c r="D19">
        <v>13000</v>
      </c>
      <c r="G19">
        <v>32000</v>
      </c>
      <c r="M19">
        <v>1500</v>
      </c>
    </row>
    <row r="20" spans="4:13">
      <c r="D20">
        <v>21000</v>
      </c>
      <c r="G20">
        <v>11000</v>
      </c>
      <c r="M20">
        <v>11500</v>
      </c>
    </row>
    <row r="21" spans="4:13">
      <c r="D21">
        <v>11500</v>
      </c>
      <c r="G21">
        <v>74000</v>
      </c>
      <c r="M21">
        <v>18000</v>
      </c>
    </row>
    <row r="22" spans="4:13">
      <c r="D22">
        <v>18000</v>
      </c>
      <c r="G22">
        <v>97000</v>
      </c>
      <c r="M22">
        <v>1500</v>
      </c>
    </row>
    <row r="23" spans="4:13">
      <c r="D23">
        <v>15000</v>
      </c>
      <c r="G23">
        <v>37000</v>
      </c>
      <c r="M23">
        <v>15000</v>
      </c>
    </row>
    <row r="24" spans="4:13">
      <c r="D24">
        <v>66000</v>
      </c>
      <c r="G24">
        <v>100000</v>
      </c>
      <c r="M24">
        <v>6000</v>
      </c>
    </row>
    <row r="25" spans="4:13">
      <c r="D25">
        <v>12000</v>
      </c>
      <c r="G25">
        <v>33000</v>
      </c>
      <c r="M25">
        <v>10000</v>
      </c>
    </row>
    <row r="26" spans="4:13">
      <c r="D26">
        <v>10000</v>
      </c>
      <c r="G26">
        <v>18500</v>
      </c>
    </row>
    <row r="27" spans="4:13">
      <c r="G27">
        <v>6000</v>
      </c>
    </row>
    <row r="28" spans="4:13">
      <c r="M28">
        <f>SUM(M18:M27)</f>
        <v>84500</v>
      </c>
    </row>
    <row r="31" spans="4:13">
      <c r="D31">
        <f>SUM(D19:D30)</f>
        <v>166500</v>
      </c>
      <c r="G31">
        <f>SUM(G19:G30)</f>
        <v>408500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Sheet2!Criteria</vt:lpstr>
      <vt:lpstr>Sheet1!Print_Area</vt:lpstr>
    </vt:vector>
  </TitlesOfParts>
  <Company>Komuna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NexhmiMekolli</dc:creator>
  <cp:lastModifiedBy>Nexhmi Mekolli</cp:lastModifiedBy>
  <cp:lastPrinted>2017-01-24T10:15:55Z</cp:lastPrinted>
  <dcterms:created xsi:type="dcterms:W3CDTF">2007-12-24T09:24:26Z</dcterms:created>
  <dcterms:modified xsi:type="dcterms:W3CDTF">2017-01-30T14:00:34Z</dcterms:modified>
</cp:coreProperties>
</file>